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5" tabRatio="599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<sst xmlns="http://schemas.openxmlformats.org/spreadsheetml/2006/main" count="161" uniqueCount="111">
  <si>
    <t>Благоевград</t>
  </si>
  <si>
    <t>Бургас</t>
  </si>
  <si>
    <t>Варна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</si>
  <si>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</si>
  <si>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</si>
  <si>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</si>
  <si>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</si>
  <si>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</si>
  <si>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</si>
  <si>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</si>
  <si>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</si>
  <si>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</si>
  <si>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</si>
  <si>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</si>
  <si>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</si>
  <si>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</si>
  <si>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</si>
  <si>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</si>
  <si>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</si>
  <si>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Търговище</t>
  </si>
  <si>
    <t>Хасково</t>
  </si>
  <si>
    <t>Шумен</t>
  </si>
  <si>
    <t>Смолян</t>
  </si>
  <si>
    <t>Ямбол</t>
  </si>
  <si>
    <t>В.Търново</t>
  </si>
  <si>
    <t>София област</t>
  </si>
  <si>
    <t>Стара Загора</t>
  </si>
  <si>
    <t>София град</t>
  </si>
  <si>
    <t>Операция:</t>
  </si>
  <si>
    <t>Договор:</t>
  </si>
  <si>
    <t>Бенефициент:</t>
  </si>
  <si>
    <t>№  по ред</t>
  </si>
  <si>
    <t>О</t>
  </si>
  <si>
    <t xml:space="preserve"> НЕРАЗДАДЕНИ ХРАНИТЕЛНИ ПРОДУКТИ ЗА ПОДПОМАГАНЕ</t>
  </si>
  <si>
    <t xml:space="preserve">Остатък        брой опаковки     1 бр. опак. =1 кг                    </t>
  </si>
  <si>
    <t xml:space="preserve">Остатък        брой опаковки          1 бр. опак. = 0.5 кг                </t>
  </si>
  <si>
    <t>Остатък               брой кутии        1 бр. кутия =0.8 кг</t>
  </si>
  <si>
    <t xml:space="preserve">Остатък              брой опаковки     1 бр. опак. =1 кг   </t>
  </si>
  <si>
    <t xml:space="preserve">Остатък         брой кофички        1 бр.коф.  =1 кг.                 </t>
  </si>
  <si>
    <t>Брой    подпомог   нати  лица</t>
  </si>
  <si>
    <t>Брой правоимащи лица по списък от АСП</t>
  </si>
  <si>
    <t xml:space="preserve">Раздадени     брой опаковки                     1 бр. опак. = 0.5 кг                     </t>
  </si>
  <si>
    <t xml:space="preserve">Раздадени          брой кутии        1 бр. кутия =0.8 кг                </t>
  </si>
  <si>
    <t xml:space="preserve">Раздадени         брой кофички        1 бр.коф.  =1 кг.                 </t>
  </si>
  <si>
    <t xml:space="preserve">Раздадени                    брой опаковки     1 бр. опак. =1 кг       </t>
  </si>
  <si>
    <t>Общ брой опаковки/кутии</t>
  </si>
  <si>
    <t>Общ брой опаковки/кутии в кг.</t>
  </si>
  <si>
    <t xml:space="preserve">Раздадени                    брой опаковки     1 бр. опак. =0.140 кг    </t>
  </si>
  <si>
    <t>Остатък              брой опаковки     1 бр. опак. =0.140 кг</t>
  </si>
  <si>
    <t xml:space="preserve">Раздадени                    брой опаковки     1 бр. опак. =0,5 кг       </t>
  </si>
  <si>
    <t xml:space="preserve">Остатък              брой опаковки     1 бр. опак. =0,5 кг   </t>
  </si>
  <si>
    <t xml:space="preserve">Раздадени                    брой опаковки     1 бр. опак. =0,5 кг </t>
  </si>
  <si>
    <t>Остатък              брой опаковки     1 бр. опак. =0,5 кг</t>
  </si>
  <si>
    <t xml:space="preserve">Раздадени                    брой опаковки     1 бр. опак. =0,4 кг </t>
  </si>
  <si>
    <t>Остатък              брой опаковки     1 бр. опак. =0,4 кг</t>
  </si>
  <si>
    <t xml:space="preserve">Раздадени                    брой опаковки     1 бр. опак. =0,8 кг   </t>
  </si>
  <si>
    <t>Остатък              брой опаковки     1 бр. опак. =0,8 кг</t>
  </si>
  <si>
    <t>Гювеч</t>
  </si>
  <si>
    <t>Раздадени                    брой опаковки     1 бр. опак. =0,8 кг</t>
  </si>
  <si>
    <t xml:space="preserve">Раздадени                    брой опаковки     1 бр. опак. =0,160 кг   </t>
  </si>
  <si>
    <t>Остатък              брой опаковки     1 бр. опак. =0,160 кг</t>
  </si>
  <si>
    <t>Раздадени                    брой опаковки     1 бр. опак. =0,5 кг</t>
  </si>
  <si>
    <t>Раздадени                    брой опаковки     1 бр. опак. =0,200 кг</t>
  </si>
  <si>
    <t>Остатък              брой опаковки     1 бр. опак. =0,200 кг</t>
  </si>
  <si>
    <t>Раздадени                    брой опаковки     1 бр. опак. =1 кг</t>
  </si>
  <si>
    <t>Остатък              брой опаковки     1 бр. опак. =1 кг</t>
  </si>
  <si>
    <t>Наименование на доставени, раздадени и  остатъчни количества  на индивидуални пакети хранителни продукти*</t>
  </si>
  <si>
    <t xml:space="preserve">Раздадени        брой опаковки     1 бр. опак. =1 кг  </t>
  </si>
  <si>
    <t xml:space="preserve">* При попълване на доставените, раздадени и остатъчни количества  на индивидуални пакети хранителни продукти, изтривайте колоните за хранителните продукти, които не се отнасят за текущия междинен / окончателен отчет. </t>
  </si>
  <si>
    <t>Приложение 17, Таблица 3</t>
  </si>
  <si>
    <t xml:space="preserve">ОПЕРАТИВНА ПРОГРАМА ЗА ХРАНИ И/ИЛИ ОСНОВНО МАТЕРИАЛНО ПОДПОМАГАНЕ
ФОНД ЗА ЕВРОПЕЙСКО ПОДПОМАГАНЕ НА НАЙ- НУЖДАЕЩИТЕ СЕ ЛИЦА
ОПЕРАЦИЯ 2„ПРЕДОСТАВЯНЕ НА ИНДИВИДУАЛНИ ПАКЕТИ ХРАНИТЕЛНИ ПРОДУКТИ“ 2015г.
2014BG05FMOP001-02.01
</t>
  </si>
  <si>
    <t>Забележка:</t>
  </si>
  <si>
    <r>
      <t xml:space="preserve">Доставени  </t>
    </r>
    <r>
      <rPr>
        <b/>
        <sz val="9"/>
        <color indexed="10"/>
        <rFont val="Calibri"/>
        <family val="2"/>
      </rPr>
      <t xml:space="preserve">/ Налични остатъци </t>
    </r>
    <r>
      <rPr>
        <b/>
        <sz val="9"/>
        <rFont val="Calibri"/>
        <family val="2"/>
      </rPr>
      <t>брой опаковки     1 бр. опак. =1 кг**</t>
    </r>
  </si>
  <si>
    <r>
      <t>Доставени</t>
    </r>
    <r>
      <rPr>
        <b/>
        <sz val="9"/>
        <color indexed="10"/>
        <rFont val="Calibri"/>
        <family val="2"/>
      </rPr>
      <t xml:space="preserve"> / Налични остатъци</t>
    </r>
    <r>
      <rPr>
        <b/>
        <sz val="9"/>
        <rFont val="Calibri"/>
        <family val="2"/>
      </rPr>
      <t xml:space="preserve"> брой опаковки               1 бр. опак. = 0.5 кг</t>
    </r>
  </si>
  <si>
    <r>
      <t xml:space="preserve">Доставени  </t>
    </r>
    <r>
      <rPr>
        <b/>
        <sz val="9"/>
        <color indexed="10"/>
        <rFont val="Calibri"/>
        <family val="2"/>
      </rPr>
      <t xml:space="preserve">/ Налични остатъци </t>
    </r>
    <r>
      <rPr>
        <b/>
        <sz val="9"/>
        <rFont val="Calibri"/>
        <family val="2"/>
      </rPr>
      <t>брой кутии                     1 бр. кутия =0.8 кг</t>
    </r>
  </si>
  <si>
    <r>
      <t xml:space="preserve">Доставени 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кофички             1 бр.коф.  =1 кг.</t>
    </r>
  </si>
  <si>
    <t>"Налични остатъци брой опаковки" - попълва се при следващо раздаване на хранителния продукт</t>
  </si>
  <si>
    <r>
      <t xml:space="preserve">Доставени  </t>
    </r>
    <r>
      <rPr>
        <b/>
        <sz val="9"/>
        <color indexed="10"/>
        <rFont val="Calibri"/>
        <family val="2"/>
      </rPr>
      <t xml:space="preserve">/ Налични остатъци </t>
    </r>
    <r>
      <rPr>
        <b/>
        <sz val="9"/>
        <rFont val="Calibri"/>
        <family val="2"/>
      </rPr>
      <t>брой опаковки     1 бр. опак. =1 кг</t>
    </r>
  </si>
  <si>
    <r>
      <t xml:space="preserve">Доставени 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=0.140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</si>
  <si>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=1 кг</t>
    </r>
  </si>
  <si>
    <r>
      <t xml:space="preserve">Доставени </t>
    </r>
    <r>
      <rPr>
        <b/>
        <sz val="9"/>
        <color indexed="10"/>
        <rFont val="Calibri"/>
        <family val="2"/>
      </rPr>
      <t xml:space="preserve"> / Налични остатъци</t>
    </r>
    <r>
      <rPr>
        <b/>
        <sz val="9"/>
        <rFont val="Calibri"/>
        <family val="2"/>
      </rPr>
      <t xml:space="preserve"> брой опаковки     1 бр. опак. =0,5 кг</t>
    </r>
  </si>
  <si>
    <r>
      <t xml:space="preserve">Доставени 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=0,5 кг</t>
    </r>
  </si>
  <si>
    <r>
      <t xml:space="preserve">Доставени 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=0,4 кг</t>
    </r>
  </si>
  <si>
    <r>
      <t xml:space="preserve">Доставени </t>
    </r>
    <r>
      <rPr>
        <b/>
        <sz val="9"/>
        <color indexed="10"/>
        <rFont val="Calibri"/>
        <family val="2"/>
      </rPr>
      <t xml:space="preserve"> / Налични остатъци</t>
    </r>
    <r>
      <rPr>
        <b/>
        <sz val="9"/>
        <rFont val="Calibri"/>
        <family val="2"/>
      </rPr>
      <t xml:space="preserve"> брой опаковки     1 бр. опак. =0,8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</si>
  <si>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 брой опаковки     1 бр. опак. =0,8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</si>
  <si>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=0,160 кг</t>
    </r>
  </si>
  <si>
    <r>
      <t xml:space="preserve">Доставени </t>
    </r>
    <r>
      <rPr>
        <b/>
        <sz val="9"/>
        <color indexed="10"/>
        <rFont val="Calibri"/>
        <family val="2"/>
      </rPr>
      <t xml:space="preserve"> / Налични остатъци</t>
    </r>
    <r>
      <rPr>
        <b/>
        <sz val="9"/>
        <rFont val="Calibri"/>
        <family val="2"/>
      </rPr>
      <t xml:space="preserve"> брой опаковки     1 бр. опак. =0,160 кг</t>
    </r>
  </si>
  <si>
    <r>
      <t>Доставени</t>
    </r>
    <r>
      <rPr>
        <b/>
        <sz val="9"/>
        <color indexed="10"/>
        <rFont val="Calibri"/>
        <family val="2"/>
      </rPr>
      <t xml:space="preserve"> / Налични остатъци</t>
    </r>
    <r>
      <rPr>
        <b/>
        <sz val="9"/>
        <rFont val="Calibri"/>
        <family val="2"/>
      </rPr>
      <t xml:space="preserve">  брой опаковки     1 бр. опак. =1 кг</t>
    </r>
  </si>
  <si>
    <r>
      <t xml:space="preserve">Доставени 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=1 кг</t>
    </r>
  </si>
  <si>
    <r>
      <t xml:space="preserve">Доставени 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=0,140 кг</t>
    </r>
  </si>
  <si>
    <r>
      <t xml:space="preserve">Доставени </t>
    </r>
    <r>
      <rPr>
        <b/>
        <sz val="9"/>
        <color indexed="10"/>
        <rFont val="Calibri"/>
        <family val="2"/>
      </rPr>
      <t>/ Налични остатъци</t>
    </r>
    <r>
      <rPr>
        <b/>
        <sz val="9"/>
        <rFont val="Calibri"/>
        <family val="2"/>
      </rPr>
      <t xml:space="preserve"> брой опаковки     1 бр. опак. =0,200 кг</t>
    </r>
  </si>
  <si>
    <t>"Доставени брой опаковки" - попълва се при първо раздаване на хранителнителния продукт</t>
  </si>
  <si>
    <t>Приложение: №17</t>
  </si>
  <si>
    <t>Таблица № 3.1</t>
  </si>
  <si>
    <t xml:space="preserve">ОПЕРАТИВНА ПРОГРАМА ЗА ХРАНИ И/ИЛИ ОСНОВНО МАТЕРИАЛНО ПОДПОМАГАНЕ
ФОНД ЗА ЕВРОПЕЙСКО ПОДПОМАГАНЕ НА НАЙ- НУЖДАЕЩИТЕ СЕ ЛИЦА
ОПЕРАЦИЯ 2„ПРЕДОСТАВЯНЕ НА ИНДИВИДУАЛНИ ПАКЕТИ ХРАНИТЕЛНИ ПРОДУКТИ“ 2015г.
</t>
  </si>
  <si>
    <t xml:space="preserve">СПРАВКА </t>
  </si>
  <si>
    <t>за преразпределение на остатъчните количества продукти между областите</t>
  </si>
  <si>
    <t>Преразпределено между  области</t>
  </si>
  <si>
    <t xml:space="preserve">Брой пакети </t>
  </si>
  <si>
    <t xml:space="preserve">хранителен продукт </t>
  </si>
  <si>
    <t>Количество в бр. пакети</t>
  </si>
  <si>
    <t>Количество в кг</t>
  </si>
  <si>
    <t>Количест во в бр. пакети</t>
  </si>
  <si>
    <t>Количест  во в кг</t>
  </si>
  <si>
    <t>Количест  во в бр. пакети</t>
  </si>
  <si>
    <t>Количест во в кг</t>
  </si>
  <si>
    <t>От област-   за област  :</t>
  </si>
  <si>
    <t>Общо преразпределени  брой индивидуални хр.пакети</t>
  </si>
  <si>
    <t>Общо  преразпределени индивидуални хр.пакети в кг</t>
  </si>
  <si>
    <t>Хранителен продукт</t>
  </si>
  <si>
    <r>
      <t xml:space="preserve">** </t>
    </r>
    <r>
      <rPr>
        <b/>
        <sz val="10"/>
        <color indexed="10"/>
        <rFont val="Arial"/>
        <family val="2"/>
      </rPr>
      <t>В случай на възникнала необходимост от преразпределение на продукти между области движението се проследява в помощна таблица -  Sheet 2 .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</si>
</sst>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#,##0.0"/>
    <numFmt numFmtId="184" formatCode="0.00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Cambria"/>
      <family val="1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name val="Cambria"/>
      <family val="1"/>
    </font>
    <font>
      <b/>
      <sz val="9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9"/>
      <color indexed="10"/>
      <name val="Calibri"/>
      <family val="2"/>
    </font>
    <font>
      <sz val="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right"/>
    </xf>
    <xf numFmtId="0" fontId="0" fillId="0" borderId="0" xfId="0" applyAlignment="1">
      <alignment/>
    </xf>
    <xf numFmtId="0" fontId="10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7" fillId="0" borderId="11" xfId="0" applyFont="1" applyBorder="1" applyAlignment="1">
      <alignment wrapText="1"/>
    </xf>
    <xf numFmtId="0" fontId="9" fillId="0" borderId="11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 wrapText="1"/>
    </xf>
    <xf numFmtId="0" fontId="6" fillId="0" borderId="12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9" fillId="0" borderId="13" xfId="0" applyFont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17" fillId="0" borderId="18" xfId="0" applyFont="1" applyBorder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right" wrapText="1"/>
    </xf>
    <xf numFmtId="0" fontId="10" fillId="0" borderId="13" xfId="0" applyFont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21" xfId="0" applyFont="1" applyBorder="1" applyAlignment="1">
      <alignment vertical="top" wrapText="1"/>
    </xf>
    <xf numFmtId="0" fontId="66" fillId="0" borderId="22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1" xfId="0" applyFont="1" applyBorder="1" applyAlignment="1">
      <alignment wrapText="1"/>
    </xf>
    <xf numFmtId="0" fontId="67" fillId="0" borderId="23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1" fontId="21" fillId="0" borderId="23" xfId="0" applyNumberFormat="1" applyFont="1" applyFill="1" applyBorder="1" applyAlignment="1">
      <alignment wrapText="1"/>
    </xf>
    <xf numFmtId="181" fontId="67" fillId="0" borderId="10" xfId="0" applyNumberFormat="1" applyFont="1" applyFill="1" applyBorder="1" applyAlignment="1">
      <alignment/>
    </xf>
    <xf numFmtId="1" fontId="67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23" xfId="0" applyNumberFormat="1" applyFont="1" applyFill="1" applyBorder="1" applyAlignment="1">
      <alignment wrapText="1"/>
    </xf>
    <xf numFmtId="181" fontId="4" fillId="0" borderId="10" xfId="0" applyNumberFormat="1" applyFont="1" applyFill="1" applyBorder="1" applyAlignment="1">
      <alignment wrapText="1"/>
    </xf>
    <xf numFmtId="1" fontId="66" fillId="0" borderId="23" xfId="0" applyNumberFormat="1" applyFont="1" applyFill="1" applyBorder="1" applyAlignment="1">
      <alignment/>
    </xf>
    <xf numFmtId="0" fontId="68" fillId="0" borderId="10" xfId="0" applyFont="1" applyBorder="1" applyAlignment="1">
      <alignment wrapText="1"/>
    </xf>
    <xf numFmtId="1" fontId="68" fillId="0" borderId="10" xfId="0" applyNumberFormat="1" applyFont="1" applyBorder="1" applyAlignment="1">
      <alignment/>
    </xf>
    <xf numFmtId="181" fontId="66" fillId="0" borderId="10" xfId="0" applyNumberFormat="1" applyFont="1" applyFill="1" applyBorder="1" applyAlignment="1">
      <alignment/>
    </xf>
    <xf numFmtId="1" fontId="6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4" fillId="0" borderId="11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57" applyFont="1" applyFill="1" applyBorder="1" applyAlignment="1">
      <alignment horizontal="center" vertical="center" wrapText="1"/>
      <protection/>
    </xf>
    <xf numFmtId="0" fontId="14" fillId="0" borderId="23" xfId="5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27" xfId="0" applyBorder="1" applyAlignment="1">
      <alignment horizontal="left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wrapText="1"/>
    </xf>
    <xf numFmtId="0" fontId="69" fillId="0" borderId="27" xfId="0" applyFont="1" applyBorder="1" applyAlignment="1">
      <alignment wrapText="1"/>
    </xf>
    <xf numFmtId="0" fontId="66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6" fillId="0" borderId="28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6" fillId="0" borderId="0" xfId="0" applyFont="1" applyAlignment="1">
      <alignment horizontal="right" wrapText="1"/>
    </xf>
    <xf numFmtId="0" fontId="70" fillId="0" borderId="0" xfId="0" applyFont="1" applyAlignment="1">
      <alignment horizontal="right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85725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</xdr:row>
      <xdr:rowOff>247650</xdr:rowOff>
    </xdr:from>
    <xdr:to>
      <xdr:col>7</xdr:col>
      <xdr:colOff>381000</xdr:colOff>
      <xdr:row>1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953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133350</xdr:rowOff>
    </xdr:from>
    <xdr:to>
      <xdr:col>7</xdr:col>
      <xdr:colOff>390525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33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zoomScalePageLayoutView="0" workbookViewId="0" topLeftCell="A37">
      <selection activeCell="R51" sqref="R5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10.421875" style="3" customWidth="1"/>
    <col min="4" max="4" width="9.57421875" style="1" customWidth="1"/>
    <col min="5" max="5" width="9.00390625" style="0" customWidth="1"/>
    <col min="6" max="6" width="9.28125" style="0" customWidth="1"/>
    <col min="7" max="7" width="9.57421875" style="0" customWidth="1"/>
    <col min="8" max="8" width="9.7109375" style="0" customWidth="1"/>
    <col min="9" max="9" width="9.421875" style="0" customWidth="1"/>
    <col min="11" max="11" width="9.7109375" style="0" customWidth="1"/>
    <col min="13" max="13" width="9.57421875" style="0" customWidth="1"/>
    <col min="14" max="14" width="9.28125" style="0" customWidth="1"/>
    <col min="15" max="15" width="9.7109375" style="0" customWidth="1"/>
    <col min="16" max="16" width="9.8515625" style="0" customWidth="1"/>
    <col min="17" max="17" width="9.7109375" style="0" customWidth="1"/>
    <col min="18" max="19" width="10.28125" style="0" customWidth="1"/>
  </cols>
  <sheetData>
    <row r="1" spans="1:19" ht="14.25" customHeight="1">
      <c r="A1" s="85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"/>
      <c r="O1" s="3"/>
      <c r="P1" s="3"/>
      <c r="Q1" s="3"/>
      <c r="R1" s="3"/>
      <c r="S1" s="3"/>
    </row>
    <row r="2" spans="1:19" ht="70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</row>
    <row r="3" spans="1:19" ht="34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3"/>
      <c r="O3" s="3"/>
      <c r="P3" s="3"/>
      <c r="Q3" s="3"/>
      <c r="R3" s="3"/>
      <c r="S3" s="3"/>
    </row>
    <row r="4" spans="2:67" ht="14.25" customHeight="1">
      <c r="B4" s="46"/>
      <c r="C4" s="46"/>
      <c r="D4" s="46"/>
      <c r="E4" s="46"/>
      <c r="F4" s="46"/>
      <c r="G4" s="46"/>
      <c r="H4" s="46"/>
      <c r="I4" s="46"/>
      <c r="J4" s="46"/>
      <c r="K4" s="77" t="s">
        <v>69</v>
      </c>
      <c r="L4" s="77"/>
      <c r="M4" s="77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</row>
    <row r="5" spans="2:19" ht="12.75" customHeight="1">
      <c r="B5" s="87" t="s">
        <v>33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2:19" ht="21.75" customHeight="1">
      <c r="B6" s="92" t="s">
        <v>28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2:19" ht="20.25" customHeight="1">
      <c r="B7" s="92" t="s">
        <v>29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2:19" ht="25.5" customHeight="1">
      <c r="B8" s="93" t="s">
        <v>30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67" ht="15" customHeight="1">
      <c r="A9" s="97" t="s">
        <v>31</v>
      </c>
      <c r="B9" s="88" t="s">
        <v>32</v>
      </c>
      <c r="C9" s="98" t="s">
        <v>66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100"/>
    </row>
    <row r="10" spans="1:67" ht="12.75" customHeight="1">
      <c r="A10" s="97"/>
      <c r="B10" s="89"/>
      <c r="C10" s="90" t="s">
        <v>40</v>
      </c>
      <c r="D10" s="95" t="s">
        <v>39</v>
      </c>
      <c r="E10" s="79" t="s">
        <v>109</v>
      </c>
      <c r="F10" s="80"/>
      <c r="G10" s="81"/>
      <c r="H10" s="79" t="s">
        <v>109</v>
      </c>
      <c r="I10" s="80"/>
      <c r="J10" s="81"/>
      <c r="K10" s="79" t="s">
        <v>109</v>
      </c>
      <c r="L10" s="80"/>
      <c r="M10" s="81"/>
      <c r="N10" s="79" t="s">
        <v>109</v>
      </c>
      <c r="O10" s="80"/>
      <c r="P10" s="81"/>
      <c r="Q10" s="79" t="s">
        <v>109</v>
      </c>
      <c r="R10" s="80"/>
      <c r="S10" s="81"/>
      <c r="T10" s="79" t="s">
        <v>109</v>
      </c>
      <c r="U10" s="80"/>
      <c r="V10" s="81"/>
      <c r="W10" s="79" t="s">
        <v>109</v>
      </c>
      <c r="X10" s="80"/>
      <c r="Y10" s="81"/>
      <c r="Z10" s="79" t="s">
        <v>109</v>
      </c>
      <c r="AA10" s="80"/>
      <c r="AB10" s="81"/>
      <c r="AC10" s="79" t="s">
        <v>109</v>
      </c>
      <c r="AD10" s="80"/>
      <c r="AE10" s="81"/>
      <c r="AF10" s="79" t="s">
        <v>109</v>
      </c>
      <c r="AG10" s="80"/>
      <c r="AH10" s="81"/>
      <c r="AI10" s="79" t="s">
        <v>109</v>
      </c>
      <c r="AJ10" s="80"/>
      <c r="AK10" s="81"/>
      <c r="AL10" s="101" t="s">
        <v>57</v>
      </c>
      <c r="AM10" s="102"/>
      <c r="AN10" s="103"/>
      <c r="AO10" s="79" t="s">
        <v>109</v>
      </c>
      <c r="AP10" s="80"/>
      <c r="AQ10" s="81"/>
      <c r="AR10" s="79" t="s">
        <v>109</v>
      </c>
      <c r="AS10" s="80"/>
      <c r="AT10" s="81"/>
      <c r="AU10" s="79" t="s">
        <v>109</v>
      </c>
      <c r="AV10" s="80"/>
      <c r="AW10" s="81"/>
      <c r="AX10" s="79" t="s">
        <v>109</v>
      </c>
      <c r="AY10" s="80"/>
      <c r="AZ10" s="81"/>
      <c r="BA10" s="79" t="s">
        <v>109</v>
      </c>
      <c r="BB10" s="80"/>
      <c r="BC10" s="81"/>
      <c r="BD10" s="79" t="s">
        <v>109</v>
      </c>
      <c r="BE10" s="80"/>
      <c r="BF10" s="81"/>
      <c r="BG10" s="79" t="s">
        <v>109</v>
      </c>
      <c r="BH10" s="80"/>
      <c r="BI10" s="81"/>
      <c r="BJ10" s="79" t="s">
        <v>109</v>
      </c>
      <c r="BK10" s="80"/>
      <c r="BL10" s="81"/>
      <c r="BM10" s="79" t="s">
        <v>109</v>
      </c>
      <c r="BN10" s="80"/>
      <c r="BO10" s="81"/>
    </row>
    <row r="11" spans="1:67" ht="70.5" customHeight="1">
      <c r="A11" s="97"/>
      <c r="B11" s="89"/>
      <c r="C11" s="91"/>
      <c r="D11" s="96"/>
      <c r="E11" s="25" t="s">
        <v>72</v>
      </c>
      <c r="F11" s="16" t="s">
        <v>67</v>
      </c>
      <c r="G11" s="26" t="s">
        <v>34</v>
      </c>
      <c r="H11" s="25" t="s">
        <v>73</v>
      </c>
      <c r="I11" s="16" t="s">
        <v>41</v>
      </c>
      <c r="J11" s="26" t="s">
        <v>35</v>
      </c>
      <c r="K11" s="25" t="s">
        <v>74</v>
      </c>
      <c r="L11" s="15" t="s">
        <v>42</v>
      </c>
      <c r="M11" s="26" t="s">
        <v>36</v>
      </c>
      <c r="N11" s="25" t="s">
        <v>75</v>
      </c>
      <c r="O11" s="15" t="s">
        <v>43</v>
      </c>
      <c r="P11" s="26" t="s">
        <v>38</v>
      </c>
      <c r="Q11" s="25" t="s">
        <v>77</v>
      </c>
      <c r="R11" s="16" t="s">
        <v>44</v>
      </c>
      <c r="S11" s="16" t="s">
        <v>37</v>
      </c>
      <c r="T11" s="25" t="s">
        <v>78</v>
      </c>
      <c r="U11" s="16" t="s">
        <v>47</v>
      </c>
      <c r="V11" s="45" t="s">
        <v>48</v>
      </c>
      <c r="W11" s="25" t="s">
        <v>79</v>
      </c>
      <c r="X11" s="16" t="s">
        <v>44</v>
      </c>
      <c r="Y11" s="45" t="s">
        <v>37</v>
      </c>
      <c r="Z11" s="25" t="s">
        <v>80</v>
      </c>
      <c r="AA11" s="16" t="s">
        <v>49</v>
      </c>
      <c r="AB11" s="45" t="s">
        <v>50</v>
      </c>
      <c r="AC11" s="25" t="s">
        <v>81</v>
      </c>
      <c r="AD11" s="16" t="s">
        <v>51</v>
      </c>
      <c r="AE11" s="45" t="s">
        <v>52</v>
      </c>
      <c r="AF11" s="25" t="s">
        <v>82</v>
      </c>
      <c r="AG11" s="16" t="s">
        <v>53</v>
      </c>
      <c r="AH11" s="45" t="s">
        <v>54</v>
      </c>
      <c r="AI11" s="25" t="s">
        <v>83</v>
      </c>
      <c r="AJ11" s="16" t="s">
        <v>55</v>
      </c>
      <c r="AK11" s="44" t="s">
        <v>56</v>
      </c>
      <c r="AL11" s="25" t="s">
        <v>84</v>
      </c>
      <c r="AM11" s="16" t="s">
        <v>58</v>
      </c>
      <c r="AN11" s="45" t="s">
        <v>56</v>
      </c>
      <c r="AO11" s="25" t="s">
        <v>85</v>
      </c>
      <c r="AP11" s="16" t="s">
        <v>59</v>
      </c>
      <c r="AQ11" s="45" t="s">
        <v>60</v>
      </c>
      <c r="AR11" s="25" t="s">
        <v>86</v>
      </c>
      <c r="AS11" s="16" t="s">
        <v>59</v>
      </c>
      <c r="AT11" s="45" t="s">
        <v>60</v>
      </c>
      <c r="AU11" s="25" t="s">
        <v>87</v>
      </c>
      <c r="AV11" s="16" t="s">
        <v>44</v>
      </c>
      <c r="AW11" s="45" t="s">
        <v>37</v>
      </c>
      <c r="AX11" s="25" t="s">
        <v>88</v>
      </c>
      <c r="AY11" s="16" t="s">
        <v>44</v>
      </c>
      <c r="AZ11" s="45" t="s">
        <v>37</v>
      </c>
      <c r="BA11" s="25" t="s">
        <v>81</v>
      </c>
      <c r="BB11" s="16" t="s">
        <v>61</v>
      </c>
      <c r="BC11" s="44" t="s">
        <v>52</v>
      </c>
      <c r="BD11" s="25" t="s">
        <v>89</v>
      </c>
      <c r="BE11" s="16" t="s">
        <v>64</v>
      </c>
      <c r="BF11" s="45" t="s">
        <v>65</v>
      </c>
      <c r="BG11" s="25" t="s">
        <v>90</v>
      </c>
      <c r="BH11" s="16" t="s">
        <v>62</v>
      </c>
      <c r="BI11" s="45" t="s">
        <v>63</v>
      </c>
      <c r="BJ11" s="25" t="s">
        <v>81</v>
      </c>
      <c r="BK11" s="16" t="s">
        <v>61</v>
      </c>
      <c r="BL11" s="45" t="s">
        <v>52</v>
      </c>
      <c r="BM11" s="25" t="s">
        <v>88</v>
      </c>
      <c r="BN11" s="16" t="s">
        <v>64</v>
      </c>
      <c r="BO11" s="45" t="s">
        <v>65</v>
      </c>
    </row>
    <row r="12" spans="1:67" s="14" customFormat="1" ht="18" customHeight="1">
      <c r="A12" s="13">
        <v>1</v>
      </c>
      <c r="B12" s="6">
        <v>2</v>
      </c>
      <c r="C12" s="7">
        <v>3</v>
      </c>
      <c r="D12" s="19">
        <v>4</v>
      </c>
      <c r="E12" s="27">
        <v>5</v>
      </c>
      <c r="F12" s="8">
        <v>6</v>
      </c>
      <c r="G12" s="28">
        <v>7</v>
      </c>
      <c r="H12" s="27">
        <v>8</v>
      </c>
      <c r="I12" s="8">
        <v>9</v>
      </c>
      <c r="J12" s="28">
        <v>10</v>
      </c>
      <c r="K12" s="27">
        <v>11</v>
      </c>
      <c r="L12" s="8">
        <v>12</v>
      </c>
      <c r="M12" s="28">
        <v>13</v>
      </c>
      <c r="N12" s="27">
        <v>14</v>
      </c>
      <c r="O12" s="8">
        <v>15</v>
      </c>
      <c r="P12" s="28">
        <v>16</v>
      </c>
      <c r="Q12" s="27">
        <v>17</v>
      </c>
      <c r="R12" s="8">
        <v>18</v>
      </c>
      <c r="S12" s="19">
        <v>19</v>
      </c>
      <c r="T12" s="19">
        <v>20</v>
      </c>
      <c r="U12" s="19">
        <v>21</v>
      </c>
      <c r="V12" s="19">
        <v>22</v>
      </c>
      <c r="W12" s="19">
        <v>23</v>
      </c>
      <c r="X12" s="19">
        <v>24</v>
      </c>
      <c r="Y12" s="19">
        <v>25</v>
      </c>
      <c r="Z12" s="27">
        <v>26</v>
      </c>
      <c r="AA12" s="8">
        <v>27</v>
      </c>
      <c r="AB12" s="28">
        <v>28</v>
      </c>
      <c r="AC12" s="27">
        <v>28</v>
      </c>
      <c r="AD12" s="8">
        <v>30</v>
      </c>
      <c r="AE12" s="28">
        <v>31</v>
      </c>
      <c r="AF12" s="27">
        <v>32</v>
      </c>
      <c r="AG12" s="8">
        <v>33</v>
      </c>
      <c r="AH12" s="28">
        <v>34</v>
      </c>
      <c r="AI12" s="27">
        <v>35</v>
      </c>
      <c r="AJ12" s="8">
        <v>36</v>
      </c>
      <c r="AK12" s="19">
        <v>37</v>
      </c>
      <c r="AL12" s="27">
        <v>38</v>
      </c>
      <c r="AM12" s="8">
        <v>39</v>
      </c>
      <c r="AN12" s="28">
        <v>40</v>
      </c>
      <c r="AO12" s="27">
        <v>41</v>
      </c>
      <c r="AP12" s="8">
        <v>42</v>
      </c>
      <c r="AQ12" s="28">
        <v>43</v>
      </c>
      <c r="AR12" s="27">
        <v>44</v>
      </c>
      <c r="AS12" s="8">
        <v>45</v>
      </c>
      <c r="AT12" s="28">
        <v>46</v>
      </c>
      <c r="AU12" s="27">
        <v>47</v>
      </c>
      <c r="AV12" s="8">
        <v>48</v>
      </c>
      <c r="AW12" s="28">
        <v>49</v>
      </c>
      <c r="AX12" s="27">
        <v>50</v>
      </c>
      <c r="AY12" s="8">
        <v>51</v>
      </c>
      <c r="AZ12" s="28">
        <v>52</v>
      </c>
      <c r="BA12" s="27">
        <v>53</v>
      </c>
      <c r="BB12" s="8">
        <v>54</v>
      </c>
      <c r="BC12" s="19">
        <v>55</v>
      </c>
      <c r="BD12" s="27">
        <v>56</v>
      </c>
      <c r="BE12" s="8">
        <v>57</v>
      </c>
      <c r="BF12" s="28">
        <v>58</v>
      </c>
      <c r="BG12" s="27">
        <v>59</v>
      </c>
      <c r="BH12" s="8">
        <v>60</v>
      </c>
      <c r="BI12" s="28">
        <v>61</v>
      </c>
      <c r="BJ12" s="27">
        <v>62</v>
      </c>
      <c r="BK12" s="8">
        <v>63</v>
      </c>
      <c r="BL12" s="28">
        <v>64</v>
      </c>
      <c r="BM12" s="27">
        <v>65</v>
      </c>
      <c r="BN12" s="8">
        <v>66</v>
      </c>
      <c r="BO12" s="47">
        <v>67</v>
      </c>
    </row>
    <row r="13" spans="1:67" ht="18" customHeight="1">
      <c r="A13" s="9">
        <v>1</v>
      </c>
      <c r="B13" s="10" t="s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9">
        <v>0</v>
      </c>
    </row>
    <row r="14" spans="1:67" ht="17.25" customHeight="1">
      <c r="A14" s="9">
        <v>2</v>
      </c>
      <c r="B14" s="10" t="s">
        <v>1</v>
      </c>
      <c r="C14" s="4">
        <v>0</v>
      </c>
      <c r="D14" s="20">
        <v>0</v>
      </c>
      <c r="E14" s="29">
        <v>0</v>
      </c>
      <c r="F14" s="2">
        <v>0</v>
      </c>
      <c r="G14" s="30">
        <f aca="true" t="shared" si="0" ref="G14:G40">E14-F14</f>
        <v>0</v>
      </c>
      <c r="H14" s="29">
        <v>0</v>
      </c>
      <c r="I14" s="2">
        <v>0</v>
      </c>
      <c r="J14" s="39">
        <f aca="true" t="shared" si="1" ref="J14:J40">H14-I14</f>
        <v>0</v>
      </c>
      <c r="K14" s="29">
        <v>0</v>
      </c>
      <c r="L14" s="2">
        <v>0</v>
      </c>
      <c r="M14" s="39">
        <f aca="true" t="shared" si="2" ref="M14:M40">K14-L14</f>
        <v>0</v>
      </c>
      <c r="N14" s="29">
        <v>0</v>
      </c>
      <c r="O14" s="2">
        <v>0</v>
      </c>
      <c r="P14" s="39">
        <f aca="true" t="shared" si="3" ref="P14:P40">N14-O14</f>
        <v>0</v>
      </c>
      <c r="Q14" s="29">
        <v>0</v>
      </c>
      <c r="R14" s="2">
        <v>0</v>
      </c>
      <c r="S14" s="41">
        <f aca="true" t="shared" si="4" ref="S14:S40">Q14-R14</f>
        <v>0</v>
      </c>
      <c r="T14" s="29">
        <v>0</v>
      </c>
      <c r="U14" s="2">
        <v>0</v>
      </c>
      <c r="V14" s="39">
        <f aca="true" t="shared" si="5" ref="V14:V40">T14-U14</f>
        <v>0</v>
      </c>
      <c r="W14" s="29">
        <v>0</v>
      </c>
      <c r="X14" s="2">
        <v>0</v>
      </c>
      <c r="Y14" s="39">
        <f aca="true" t="shared" si="6" ref="Y14:Y40">W14-X14</f>
        <v>0</v>
      </c>
      <c r="Z14" s="29">
        <v>0</v>
      </c>
      <c r="AA14" s="2">
        <v>0</v>
      </c>
      <c r="AB14" s="39">
        <f aca="true" t="shared" si="7" ref="AB14:AB40">Z14-AA14</f>
        <v>0</v>
      </c>
      <c r="AC14" s="29">
        <v>0</v>
      </c>
      <c r="AD14" s="2">
        <v>0</v>
      </c>
      <c r="AE14" s="39">
        <f aca="true" t="shared" si="8" ref="AE14:AE40">AC14-AD14</f>
        <v>0</v>
      </c>
      <c r="AF14" s="29">
        <v>0</v>
      </c>
      <c r="AG14" s="2">
        <v>0</v>
      </c>
      <c r="AH14" s="39">
        <f aca="true" t="shared" si="9" ref="AH14:AH40">AF14-AG14</f>
        <v>0</v>
      </c>
      <c r="AI14" s="29">
        <v>0</v>
      </c>
      <c r="AJ14" s="2">
        <v>0</v>
      </c>
      <c r="AK14" s="23">
        <f aca="true" t="shared" si="10" ref="AK14:AK40">AI14-AJ14</f>
        <v>0</v>
      </c>
      <c r="AL14" s="29">
        <v>0</v>
      </c>
      <c r="AM14" s="2">
        <v>0</v>
      </c>
      <c r="AN14" s="39">
        <f aca="true" t="shared" si="11" ref="AN14:AN40">AL14-AM14</f>
        <v>0</v>
      </c>
      <c r="AO14" s="29">
        <v>0</v>
      </c>
      <c r="AP14" s="2">
        <v>0</v>
      </c>
      <c r="AQ14" s="39">
        <f aca="true" t="shared" si="12" ref="AQ14:AQ40">AO14-AP14</f>
        <v>0</v>
      </c>
      <c r="AR14" s="29">
        <v>0</v>
      </c>
      <c r="AS14" s="2">
        <v>0</v>
      </c>
      <c r="AT14" s="39">
        <f aca="true" t="shared" si="13" ref="AT14:AT40">AR14-AS14</f>
        <v>0</v>
      </c>
      <c r="AU14" s="29">
        <v>0</v>
      </c>
      <c r="AV14" s="2">
        <v>0</v>
      </c>
      <c r="AW14" s="39">
        <f aca="true" t="shared" si="14" ref="AW14:AW40">AU14-AV14</f>
        <v>0</v>
      </c>
      <c r="AX14" s="29">
        <v>0</v>
      </c>
      <c r="AY14" s="2">
        <v>0</v>
      </c>
      <c r="AZ14" s="39">
        <f aca="true" t="shared" si="15" ref="AZ14:AZ40">AX14-AY14</f>
        <v>0</v>
      </c>
      <c r="BA14" s="29">
        <v>0</v>
      </c>
      <c r="BB14" s="2">
        <v>0</v>
      </c>
      <c r="BC14" s="23">
        <f aca="true" t="shared" si="16" ref="BC14:BC40">BA14-BB14</f>
        <v>0</v>
      </c>
      <c r="BD14" s="29">
        <v>0</v>
      </c>
      <c r="BE14" s="2">
        <v>0</v>
      </c>
      <c r="BF14" s="39">
        <f aca="true" t="shared" si="17" ref="BF14:BF40">BD14-BE14</f>
        <v>0</v>
      </c>
      <c r="BG14" s="29">
        <v>0</v>
      </c>
      <c r="BH14" s="2">
        <v>0</v>
      </c>
      <c r="BI14" s="39">
        <f aca="true" t="shared" si="18" ref="BI14:BI40">BG14-BH14</f>
        <v>0</v>
      </c>
      <c r="BJ14" s="29">
        <v>0</v>
      </c>
      <c r="BK14" s="2">
        <v>0</v>
      </c>
      <c r="BL14" s="39">
        <f aca="true" t="shared" si="19" ref="BL14:BL40">BJ14-BK14</f>
        <v>0</v>
      </c>
      <c r="BM14" s="29">
        <v>0</v>
      </c>
      <c r="BN14" s="2">
        <v>0</v>
      </c>
      <c r="BO14" s="48">
        <f aca="true" t="shared" si="20" ref="BO14:BO40">BM14-BN14</f>
        <v>0</v>
      </c>
    </row>
    <row r="15" spans="1:67" ht="16.5" customHeight="1">
      <c r="A15" s="9">
        <v>3</v>
      </c>
      <c r="B15" s="10" t="s">
        <v>2</v>
      </c>
      <c r="C15" s="4">
        <v>0</v>
      </c>
      <c r="D15" s="20">
        <v>0</v>
      </c>
      <c r="E15" s="29">
        <v>0</v>
      </c>
      <c r="F15" s="2">
        <v>0</v>
      </c>
      <c r="G15" s="30">
        <f t="shared" si="0"/>
        <v>0</v>
      </c>
      <c r="H15" s="29">
        <v>0</v>
      </c>
      <c r="I15" s="2">
        <v>0</v>
      </c>
      <c r="J15" s="39">
        <f t="shared" si="1"/>
        <v>0</v>
      </c>
      <c r="K15" s="29">
        <v>0</v>
      </c>
      <c r="L15" s="2">
        <v>0</v>
      </c>
      <c r="M15" s="39">
        <f t="shared" si="2"/>
        <v>0</v>
      </c>
      <c r="N15" s="29">
        <v>0</v>
      </c>
      <c r="O15" s="2">
        <v>0</v>
      </c>
      <c r="P15" s="39">
        <f t="shared" si="3"/>
        <v>0</v>
      </c>
      <c r="Q15" s="29">
        <v>0</v>
      </c>
      <c r="R15" s="2">
        <v>0</v>
      </c>
      <c r="S15" s="41">
        <f t="shared" si="4"/>
        <v>0</v>
      </c>
      <c r="T15" s="29">
        <v>0</v>
      </c>
      <c r="U15" s="2">
        <v>0</v>
      </c>
      <c r="V15" s="39">
        <f t="shared" si="5"/>
        <v>0</v>
      </c>
      <c r="W15" s="29">
        <v>0</v>
      </c>
      <c r="X15" s="2">
        <v>0</v>
      </c>
      <c r="Y15" s="39">
        <f t="shared" si="6"/>
        <v>0</v>
      </c>
      <c r="Z15" s="29">
        <v>0</v>
      </c>
      <c r="AA15" s="2">
        <v>0</v>
      </c>
      <c r="AB15" s="39">
        <f t="shared" si="7"/>
        <v>0</v>
      </c>
      <c r="AC15" s="29">
        <v>0</v>
      </c>
      <c r="AD15" s="2">
        <v>0</v>
      </c>
      <c r="AE15" s="39">
        <f t="shared" si="8"/>
        <v>0</v>
      </c>
      <c r="AF15" s="29">
        <v>0</v>
      </c>
      <c r="AG15" s="2">
        <v>0</v>
      </c>
      <c r="AH15" s="39">
        <f t="shared" si="9"/>
        <v>0</v>
      </c>
      <c r="AI15" s="29">
        <v>0</v>
      </c>
      <c r="AJ15" s="2">
        <v>0</v>
      </c>
      <c r="AK15" s="23">
        <f t="shared" si="10"/>
        <v>0</v>
      </c>
      <c r="AL15" s="29">
        <v>0</v>
      </c>
      <c r="AM15" s="2">
        <v>0</v>
      </c>
      <c r="AN15" s="39">
        <f t="shared" si="11"/>
        <v>0</v>
      </c>
      <c r="AO15" s="29">
        <v>0</v>
      </c>
      <c r="AP15" s="2">
        <v>0</v>
      </c>
      <c r="AQ15" s="39">
        <f t="shared" si="12"/>
        <v>0</v>
      </c>
      <c r="AR15" s="29">
        <v>0</v>
      </c>
      <c r="AS15" s="2">
        <v>0</v>
      </c>
      <c r="AT15" s="39">
        <f t="shared" si="13"/>
        <v>0</v>
      </c>
      <c r="AU15" s="29">
        <v>0</v>
      </c>
      <c r="AV15" s="2">
        <v>0</v>
      </c>
      <c r="AW15" s="39">
        <f t="shared" si="14"/>
        <v>0</v>
      </c>
      <c r="AX15" s="29">
        <v>0</v>
      </c>
      <c r="AY15" s="2">
        <v>0</v>
      </c>
      <c r="AZ15" s="39">
        <f t="shared" si="15"/>
        <v>0</v>
      </c>
      <c r="BA15" s="29">
        <v>0</v>
      </c>
      <c r="BB15" s="2">
        <v>0</v>
      </c>
      <c r="BC15" s="23">
        <f t="shared" si="16"/>
        <v>0</v>
      </c>
      <c r="BD15" s="29">
        <v>0</v>
      </c>
      <c r="BE15" s="2">
        <v>0</v>
      </c>
      <c r="BF15" s="39">
        <f t="shared" si="17"/>
        <v>0</v>
      </c>
      <c r="BG15" s="29">
        <v>0</v>
      </c>
      <c r="BH15" s="2">
        <v>0</v>
      </c>
      <c r="BI15" s="39">
        <f t="shared" si="18"/>
        <v>0</v>
      </c>
      <c r="BJ15" s="29">
        <v>0</v>
      </c>
      <c r="BK15" s="2">
        <v>0</v>
      </c>
      <c r="BL15" s="39">
        <f t="shared" si="19"/>
        <v>0</v>
      </c>
      <c r="BM15" s="29">
        <v>0</v>
      </c>
      <c r="BN15" s="2">
        <v>0</v>
      </c>
      <c r="BO15" s="39">
        <f t="shared" si="20"/>
        <v>0</v>
      </c>
    </row>
    <row r="16" spans="1:67" ht="18.75" customHeight="1">
      <c r="A16" s="9">
        <v>4</v>
      </c>
      <c r="B16" s="10" t="s">
        <v>24</v>
      </c>
      <c r="C16" s="4">
        <v>0</v>
      </c>
      <c r="D16" s="20">
        <v>0</v>
      </c>
      <c r="E16" s="29">
        <v>0</v>
      </c>
      <c r="F16" s="2">
        <v>0</v>
      </c>
      <c r="G16" s="30">
        <f t="shared" si="0"/>
        <v>0</v>
      </c>
      <c r="H16" s="29">
        <v>0</v>
      </c>
      <c r="I16" s="2">
        <v>0</v>
      </c>
      <c r="J16" s="39">
        <f t="shared" si="1"/>
        <v>0</v>
      </c>
      <c r="K16" s="29">
        <v>0</v>
      </c>
      <c r="L16" s="2">
        <v>0</v>
      </c>
      <c r="M16" s="39">
        <f t="shared" si="2"/>
        <v>0</v>
      </c>
      <c r="N16" s="29">
        <v>0</v>
      </c>
      <c r="O16" s="2">
        <v>0</v>
      </c>
      <c r="P16" s="39">
        <f t="shared" si="3"/>
        <v>0</v>
      </c>
      <c r="Q16" s="29">
        <v>0</v>
      </c>
      <c r="R16" s="2">
        <v>0</v>
      </c>
      <c r="S16" s="41">
        <f t="shared" si="4"/>
        <v>0</v>
      </c>
      <c r="T16" s="29">
        <v>0</v>
      </c>
      <c r="U16" s="2">
        <v>0</v>
      </c>
      <c r="V16" s="39">
        <f t="shared" si="5"/>
        <v>0</v>
      </c>
      <c r="W16" s="29">
        <v>0</v>
      </c>
      <c r="X16" s="2">
        <v>0</v>
      </c>
      <c r="Y16" s="39">
        <f t="shared" si="6"/>
        <v>0</v>
      </c>
      <c r="Z16" s="29">
        <v>0</v>
      </c>
      <c r="AA16" s="2">
        <v>0</v>
      </c>
      <c r="AB16" s="39">
        <f t="shared" si="7"/>
        <v>0</v>
      </c>
      <c r="AC16" s="29">
        <v>0</v>
      </c>
      <c r="AD16" s="2">
        <v>0</v>
      </c>
      <c r="AE16" s="39">
        <f t="shared" si="8"/>
        <v>0</v>
      </c>
      <c r="AF16" s="29">
        <v>0</v>
      </c>
      <c r="AG16" s="2">
        <v>0</v>
      </c>
      <c r="AH16" s="39">
        <f t="shared" si="9"/>
        <v>0</v>
      </c>
      <c r="AI16" s="29">
        <v>0</v>
      </c>
      <c r="AJ16" s="2">
        <v>0</v>
      </c>
      <c r="AK16" s="23">
        <f t="shared" si="10"/>
        <v>0</v>
      </c>
      <c r="AL16" s="29">
        <v>0</v>
      </c>
      <c r="AM16" s="2">
        <v>0</v>
      </c>
      <c r="AN16" s="39">
        <f t="shared" si="11"/>
        <v>0</v>
      </c>
      <c r="AO16" s="29">
        <v>0</v>
      </c>
      <c r="AP16" s="2">
        <v>0</v>
      </c>
      <c r="AQ16" s="39">
        <f t="shared" si="12"/>
        <v>0</v>
      </c>
      <c r="AR16" s="29">
        <v>0</v>
      </c>
      <c r="AS16" s="2">
        <v>0</v>
      </c>
      <c r="AT16" s="39">
        <f t="shared" si="13"/>
        <v>0</v>
      </c>
      <c r="AU16" s="29">
        <v>0</v>
      </c>
      <c r="AV16" s="2">
        <v>0</v>
      </c>
      <c r="AW16" s="39">
        <f t="shared" si="14"/>
        <v>0</v>
      </c>
      <c r="AX16" s="29">
        <v>0</v>
      </c>
      <c r="AY16" s="2">
        <v>0</v>
      </c>
      <c r="AZ16" s="39">
        <f t="shared" si="15"/>
        <v>0</v>
      </c>
      <c r="BA16" s="29">
        <v>0</v>
      </c>
      <c r="BB16" s="2">
        <v>0</v>
      </c>
      <c r="BC16" s="23">
        <f t="shared" si="16"/>
        <v>0</v>
      </c>
      <c r="BD16" s="29">
        <v>0</v>
      </c>
      <c r="BE16" s="2">
        <v>0</v>
      </c>
      <c r="BF16" s="39">
        <f t="shared" si="17"/>
        <v>0</v>
      </c>
      <c r="BG16" s="29">
        <v>0</v>
      </c>
      <c r="BH16" s="2">
        <v>0</v>
      </c>
      <c r="BI16" s="39">
        <f t="shared" si="18"/>
        <v>0</v>
      </c>
      <c r="BJ16" s="29">
        <v>0</v>
      </c>
      <c r="BK16" s="2">
        <v>0</v>
      </c>
      <c r="BL16" s="39">
        <f t="shared" si="19"/>
        <v>0</v>
      </c>
      <c r="BM16" s="29">
        <v>0</v>
      </c>
      <c r="BN16" s="2">
        <v>0</v>
      </c>
      <c r="BO16" s="39">
        <f t="shared" si="20"/>
        <v>0</v>
      </c>
    </row>
    <row r="17" spans="1:67" ht="17.25" customHeight="1">
      <c r="A17" s="9">
        <v>5</v>
      </c>
      <c r="B17" s="10" t="s">
        <v>3</v>
      </c>
      <c r="C17" s="4">
        <v>0</v>
      </c>
      <c r="D17" s="20">
        <v>0</v>
      </c>
      <c r="E17" s="29">
        <v>0</v>
      </c>
      <c r="F17" s="2">
        <v>0</v>
      </c>
      <c r="G17" s="30">
        <f t="shared" si="0"/>
        <v>0</v>
      </c>
      <c r="H17" s="29">
        <v>0</v>
      </c>
      <c r="I17" s="2">
        <v>0</v>
      </c>
      <c r="J17" s="39">
        <f t="shared" si="1"/>
        <v>0</v>
      </c>
      <c r="K17" s="29">
        <v>0</v>
      </c>
      <c r="L17" s="2">
        <v>0</v>
      </c>
      <c r="M17" s="39">
        <f t="shared" si="2"/>
        <v>0</v>
      </c>
      <c r="N17" s="29">
        <v>0</v>
      </c>
      <c r="O17" s="2">
        <v>0</v>
      </c>
      <c r="P17" s="39">
        <f t="shared" si="3"/>
        <v>0</v>
      </c>
      <c r="Q17" s="29">
        <v>0</v>
      </c>
      <c r="R17" s="2">
        <v>0</v>
      </c>
      <c r="S17" s="41">
        <f t="shared" si="4"/>
        <v>0</v>
      </c>
      <c r="T17" s="29">
        <v>0</v>
      </c>
      <c r="U17" s="2">
        <v>0</v>
      </c>
      <c r="V17" s="39">
        <f t="shared" si="5"/>
        <v>0</v>
      </c>
      <c r="W17" s="29">
        <v>0</v>
      </c>
      <c r="X17" s="2">
        <v>0</v>
      </c>
      <c r="Y17" s="39">
        <f t="shared" si="6"/>
        <v>0</v>
      </c>
      <c r="Z17" s="29">
        <v>0</v>
      </c>
      <c r="AA17" s="2">
        <v>0</v>
      </c>
      <c r="AB17" s="39">
        <f t="shared" si="7"/>
        <v>0</v>
      </c>
      <c r="AC17" s="29">
        <v>0</v>
      </c>
      <c r="AD17" s="2">
        <v>0</v>
      </c>
      <c r="AE17" s="39">
        <f t="shared" si="8"/>
        <v>0</v>
      </c>
      <c r="AF17" s="29">
        <v>0</v>
      </c>
      <c r="AG17" s="2">
        <v>0</v>
      </c>
      <c r="AH17" s="39">
        <f t="shared" si="9"/>
        <v>0</v>
      </c>
      <c r="AI17" s="29">
        <v>0</v>
      </c>
      <c r="AJ17" s="2">
        <v>0</v>
      </c>
      <c r="AK17" s="23">
        <f t="shared" si="10"/>
        <v>0</v>
      </c>
      <c r="AL17" s="29">
        <v>0</v>
      </c>
      <c r="AM17" s="2">
        <v>0</v>
      </c>
      <c r="AN17" s="39">
        <f t="shared" si="11"/>
        <v>0</v>
      </c>
      <c r="AO17" s="29">
        <v>0</v>
      </c>
      <c r="AP17" s="2">
        <v>0</v>
      </c>
      <c r="AQ17" s="39">
        <f t="shared" si="12"/>
        <v>0</v>
      </c>
      <c r="AR17" s="29">
        <v>0</v>
      </c>
      <c r="AS17" s="2">
        <v>0</v>
      </c>
      <c r="AT17" s="39">
        <f t="shared" si="13"/>
        <v>0</v>
      </c>
      <c r="AU17" s="29">
        <v>0</v>
      </c>
      <c r="AV17" s="2">
        <v>0</v>
      </c>
      <c r="AW17" s="39">
        <f t="shared" si="14"/>
        <v>0</v>
      </c>
      <c r="AX17" s="29">
        <v>0</v>
      </c>
      <c r="AY17" s="2">
        <v>0</v>
      </c>
      <c r="AZ17" s="39">
        <f t="shared" si="15"/>
        <v>0</v>
      </c>
      <c r="BA17" s="29">
        <v>0</v>
      </c>
      <c r="BB17" s="2">
        <v>0</v>
      </c>
      <c r="BC17" s="23">
        <f t="shared" si="16"/>
        <v>0</v>
      </c>
      <c r="BD17" s="29">
        <v>0</v>
      </c>
      <c r="BE17" s="2">
        <v>0</v>
      </c>
      <c r="BF17" s="39">
        <f t="shared" si="17"/>
        <v>0</v>
      </c>
      <c r="BG17" s="29">
        <v>0</v>
      </c>
      <c r="BH17" s="2">
        <v>0</v>
      </c>
      <c r="BI17" s="39">
        <f t="shared" si="18"/>
        <v>0</v>
      </c>
      <c r="BJ17" s="29">
        <v>0</v>
      </c>
      <c r="BK17" s="2">
        <v>0</v>
      </c>
      <c r="BL17" s="39">
        <f t="shared" si="19"/>
        <v>0</v>
      </c>
      <c r="BM17" s="29">
        <v>0</v>
      </c>
      <c r="BN17" s="2">
        <v>0</v>
      </c>
      <c r="BO17" s="39">
        <f t="shared" si="20"/>
        <v>0</v>
      </c>
    </row>
    <row r="18" spans="1:67" ht="18.75" customHeight="1">
      <c r="A18" s="9">
        <v>6</v>
      </c>
      <c r="B18" s="10" t="s">
        <v>4</v>
      </c>
      <c r="C18" s="4">
        <v>0</v>
      </c>
      <c r="D18" s="20">
        <v>0</v>
      </c>
      <c r="E18" s="29">
        <v>0</v>
      </c>
      <c r="F18" s="2">
        <v>0</v>
      </c>
      <c r="G18" s="30">
        <f t="shared" si="0"/>
        <v>0</v>
      </c>
      <c r="H18" s="29">
        <v>0</v>
      </c>
      <c r="I18" s="2">
        <v>0</v>
      </c>
      <c r="J18" s="39">
        <f t="shared" si="1"/>
        <v>0</v>
      </c>
      <c r="K18" s="29">
        <v>0</v>
      </c>
      <c r="L18" s="2">
        <v>0</v>
      </c>
      <c r="M18" s="39">
        <f t="shared" si="2"/>
        <v>0</v>
      </c>
      <c r="N18" s="29">
        <v>0</v>
      </c>
      <c r="O18" s="2">
        <v>0</v>
      </c>
      <c r="P18" s="39">
        <f t="shared" si="3"/>
        <v>0</v>
      </c>
      <c r="Q18" s="29">
        <v>0</v>
      </c>
      <c r="R18" s="2">
        <v>0</v>
      </c>
      <c r="S18" s="41">
        <f t="shared" si="4"/>
        <v>0</v>
      </c>
      <c r="T18" s="29">
        <v>0</v>
      </c>
      <c r="U18" s="2">
        <v>0</v>
      </c>
      <c r="V18" s="39">
        <f t="shared" si="5"/>
        <v>0</v>
      </c>
      <c r="W18" s="29">
        <v>0</v>
      </c>
      <c r="X18" s="2">
        <v>0</v>
      </c>
      <c r="Y18" s="39">
        <f t="shared" si="6"/>
        <v>0</v>
      </c>
      <c r="Z18" s="29">
        <v>0</v>
      </c>
      <c r="AA18" s="2">
        <v>0</v>
      </c>
      <c r="AB18" s="39">
        <f t="shared" si="7"/>
        <v>0</v>
      </c>
      <c r="AC18" s="29">
        <v>0</v>
      </c>
      <c r="AD18" s="2">
        <v>0</v>
      </c>
      <c r="AE18" s="39">
        <f t="shared" si="8"/>
        <v>0</v>
      </c>
      <c r="AF18" s="29">
        <v>0</v>
      </c>
      <c r="AG18" s="2">
        <v>0</v>
      </c>
      <c r="AH18" s="39">
        <f t="shared" si="9"/>
        <v>0</v>
      </c>
      <c r="AI18" s="29">
        <v>0</v>
      </c>
      <c r="AJ18" s="2">
        <v>0</v>
      </c>
      <c r="AK18" s="23">
        <f t="shared" si="10"/>
        <v>0</v>
      </c>
      <c r="AL18" s="29">
        <v>0</v>
      </c>
      <c r="AM18" s="2">
        <v>0</v>
      </c>
      <c r="AN18" s="39">
        <f t="shared" si="11"/>
        <v>0</v>
      </c>
      <c r="AO18" s="29">
        <v>0</v>
      </c>
      <c r="AP18" s="2">
        <v>0</v>
      </c>
      <c r="AQ18" s="39">
        <f t="shared" si="12"/>
        <v>0</v>
      </c>
      <c r="AR18" s="29">
        <v>0</v>
      </c>
      <c r="AS18" s="2">
        <v>0</v>
      </c>
      <c r="AT18" s="39">
        <f t="shared" si="13"/>
        <v>0</v>
      </c>
      <c r="AU18" s="29">
        <v>0</v>
      </c>
      <c r="AV18" s="2">
        <v>0</v>
      </c>
      <c r="AW18" s="39">
        <f t="shared" si="14"/>
        <v>0</v>
      </c>
      <c r="AX18" s="29">
        <v>0</v>
      </c>
      <c r="AY18" s="2">
        <v>0</v>
      </c>
      <c r="AZ18" s="39">
        <f t="shared" si="15"/>
        <v>0</v>
      </c>
      <c r="BA18" s="29">
        <v>0</v>
      </c>
      <c r="BB18" s="2">
        <v>0</v>
      </c>
      <c r="BC18" s="23">
        <f t="shared" si="16"/>
        <v>0</v>
      </c>
      <c r="BD18" s="29">
        <v>0</v>
      </c>
      <c r="BE18" s="2">
        <v>0</v>
      </c>
      <c r="BF18" s="39">
        <f t="shared" si="17"/>
        <v>0</v>
      </c>
      <c r="BG18" s="29">
        <v>0</v>
      </c>
      <c r="BH18" s="2">
        <v>0</v>
      </c>
      <c r="BI18" s="39">
        <f t="shared" si="18"/>
        <v>0</v>
      </c>
      <c r="BJ18" s="29">
        <v>0</v>
      </c>
      <c r="BK18" s="2">
        <v>0</v>
      </c>
      <c r="BL18" s="39">
        <f t="shared" si="19"/>
        <v>0</v>
      </c>
      <c r="BM18" s="29">
        <v>0</v>
      </c>
      <c r="BN18" s="2">
        <v>0</v>
      </c>
      <c r="BO18" s="39">
        <f t="shared" si="20"/>
        <v>0</v>
      </c>
    </row>
    <row r="19" spans="1:67" ht="16.5" customHeight="1">
      <c r="A19" s="9">
        <v>7</v>
      </c>
      <c r="B19" s="10" t="s">
        <v>5</v>
      </c>
      <c r="C19" s="4">
        <v>0</v>
      </c>
      <c r="D19" s="20">
        <v>0</v>
      </c>
      <c r="E19" s="29">
        <v>0</v>
      </c>
      <c r="F19" s="2">
        <v>0</v>
      </c>
      <c r="G19" s="30">
        <f t="shared" si="0"/>
        <v>0</v>
      </c>
      <c r="H19" s="29">
        <v>0</v>
      </c>
      <c r="I19" s="2">
        <v>0</v>
      </c>
      <c r="J19" s="39">
        <f t="shared" si="1"/>
        <v>0</v>
      </c>
      <c r="K19" s="29">
        <v>0</v>
      </c>
      <c r="L19" s="2">
        <v>0</v>
      </c>
      <c r="M19" s="39">
        <f t="shared" si="2"/>
        <v>0</v>
      </c>
      <c r="N19" s="29">
        <v>0</v>
      </c>
      <c r="O19" s="2">
        <v>0</v>
      </c>
      <c r="P19" s="39">
        <f t="shared" si="3"/>
        <v>0</v>
      </c>
      <c r="Q19" s="29">
        <v>0</v>
      </c>
      <c r="R19" s="2">
        <v>0</v>
      </c>
      <c r="S19" s="41">
        <f t="shared" si="4"/>
        <v>0</v>
      </c>
      <c r="T19" s="29">
        <v>0</v>
      </c>
      <c r="U19" s="2">
        <v>0</v>
      </c>
      <c r="V19" s="39">
        <f t="shared" si="5"/>
        <v>0</v>
      </c>
      <c r="W19" s="29">
        <v>0</v>
      </c>
      <c r="X19" s="2">
        <v>0</v>
      </c>
      <c r="Y19" s="39">
        <f t="shared" si="6"/>
        <v>0</v>
      </c>
      <c r="Z19" s="29">
        <v>0</v>
      </c>
      <c r="AA19" s="2">
        <v>0</v>
      </c>
      <c r="AB19" s="39">
        <f t="shared" si="7"/>
        <v>0</v>
      </c>
      <c r="AC19" s="29">
        <v>0</v>
      </c>
      <c r="AD19" s="2">
        <v>0</v>
      </c>
      <c r="AE19" s="39">
        <f t="shared" si="8"/>
        <v>0</v>
      </c>
      <c r="AF19" s="29">
        <v>0</v>
      </c>
      <c r="AG19" s="2">
        <v>0</v>
      </c>
      <c r="AH19" s="39">
        <f t="shared" si="9"/>
        <v>0</v>
      </c>
      <c r="AI19" s="29">
        <v>0</v>
      </c>
      <c r="AJ19" s="2">
        <v>0</v>
      </c>
      <c r="AK19" s="23">
        <f t="shared" si="10"/>
        <v>0</v>
      </c>
      <c r="AL19" s="29">
        <v>0</v>
      </c>
      <c r="AM19" s="2">
        <v>0</v>
      </c>
      <c r="AN19" s="39">
        <f t="shared" si="11"/>
        <v>0</v>
      </c>
      <c r="AO19" s="29">
        <v>0</v>
      </c>
      <c r="AP19" s="2">
        <v>0</v>
      </c>
      <c r="AQ19" s="39">
        <f t="shared" si="12"/>
        <v>0</v>
      </c>
      <c r="AR19" s="29">
        <v>0</v>
      </c>
      <c r="AS19" s="2">
        <v>0</v>
      </c>
      <c r="AT19" s="39">
        <f t="shared" si="13"/>
        <v>0</v>
      </c>
      <c r="AU19" s="29">
        <v>0</v>
      </c>
      <c r="AV19" s="2">
        <v>0</v>
      </c>
      <c r="AW19" s="39">
        <f t="shared" si="14"/>
        <v>0</v>
      </c>
      <c r="AX19" s="29">
        <v>0</v>
      </c>
      <c r="AY19" s="2">
        <v>0</v>
      </c>
      <c r="AZ19" s="39">
        <f t="shared" si="15"/>
        <v>0</v>
      </c>
      <c r="BA19" s="29">
        <v>0</v>
      </c>
      <c r="BB19" s="2">
        <v>0</v>
      </c>
      <c r="BC19" s="23">
        <f t="shared" si="16"/>
        <v>0</v>
      </c>
      <c r="BD19" s="29">
        <v>0</v>
      </c>
      <c r="BE19" s="2">
        <v>0</v>
      </c>
      <c r="BF19" s="39">
        <f t="shared" si="17"/>
        <v>0</v>
      </c>
      <c r="BG19" s="29">
        <v>0</v>
      </c>
      <c r="BH19" s="2">
        <v>0</v>
      </c>
      <c r="BI19" s="39">
        <f t="shared" si="18"/>
        <v>0</v>
      </c>
      <c r="BJ19" s="29">
        <v>0</v>
      </c>
      <c r="BK19" s="2">
        <v>0</v>
      </c>
      <c r="BL19" s="39">
        <f t="shared" si="19"/>
        <v>0</v>
      </c>
      <c r="BM19" s="29">
        <v>0</v>
      </c>
      <c r="BN19" s="2">
        <v>0</v>
      </c>
      <c r="BO19" s="39">
        <f t="shared" si="20"/>
        <v>0</v>
      </c>
    </row>
    <row r="20" spans="1:67" ht="16.5" customHeight="1">
      <c r="A20" s="9">
        <v>8</v>
      </c>
      <c r="B20" s="10" t="s">
        <v>6</v>
      </c>
      <c r="C20" s="4">
        <v>0</v>
      </c>
      <c r="D20" s="20">
        <v>0</v>
      </c>
      <c r="E20" s="29">
        <v>0</v>
      </c>
      <c r="F20" s="2">
        <v>0</v>
      </c>
      <c r="G20" s="30">
        <f t="shared" si="0"/>
        <v>0</v>
      </c>
      <c r="H20" s="29">
        <v>0</v>
      </c>
      <c r="I20" s="2">
        <v>0</v>
      </c>
      <c r="J20" s="39">
        <f t="shared" si="1"/>
        <v>0</v>
      </c>
      <c r="K20" s="29">
        <v>0</v>
      </c>
      <c r="L20" s="2">
        <v>0</v>
      </c>
      <c r="M20" s="39">
        <f t="shared" si="2"/>
        <v>0</v>
      </c>
      <c r="N20" s="29">
        <v>0</v>
      </c>
      <c r="O20" s="2">
        <v>0</v>
      </c>
      <c r="P20" s="39">
        <f t="shared" si="3"/>
        <v>0</v>
      </c>
      <c r="Q20" s="29">
        <v>0</v>
      </c>
      <c r="R20" s="2">
        <v>0</v>
      </c>
      <c r="S20" s="41">
        <f t="shared" si="4"/>
        <v>0</v>
      </c>
      <c r="T20" s="29">
        <v>0</v>
      </c>
      <c r="U20" s="2">
        <v>0</v>
      </c>
      <c r="V20" s="39">
        <f t="shared" si="5"/>
        <v>0</v>
      </c>
      <c r="W20" s="29">
        <v>0</v>
      </c>
      <c r="X20" s="2">
        <v>0</v>
      </c>
      <c r="Y20" s="39">
        <f t="shared" si="6"/>
        <v>0</v>
      </c>
      <c r="Z20" s="29">
        <v>0</v>
      </c>
      <c r="AA20" s="2">
        <v>0</v>
      </c>
      <c r="AB20" s="39">
        <f t="shared" si="7"/>
        <v>0</v>
      </c>
      <c r="AC20" s="29">
        <v>0</v>
      </c>
      <c r="AD20" s="2">
        <v>0</v>
      </c>
      <c r="AE20" s="39">
        <f t="shared" si="8"/>
        <v>0</v>
      </c>
      <c r="AF20" s="29">
        <v>0</v>
      </c>
      <c r="AG20" s="2">
        <v>0</v>
      </c>
      <c r="AH20" s="39">
        <f t="shared" si="9"/>
        <v>0</v>
      </c>
      <c r="AI20" s="29">
        <v>0</v>
      </c>
      <c r="AJ20" s="2">
        <v>0</v>
      </c>
      <c r="AK20" s="23">
        <f t="shared" si="10"/>
        <v>0</v>
      </c>
      <c r="AL20" s="29">
        <v>0</v>
      </c>
      <c r="AM20" s="2">
        <v>0</v>
      </c>
      <c r="AN20" s="39">
        <f t="shared" si="11"/>
        <v>0</v>
      </c>
      <c r="AO20" s="29">
        <v>0</v>
      </c>
      <c r="AP20" s="2">
        <v>0</v>
      </c>
      <c r="AQ20" s="39">
        <f t="shared" si="12"/>
        <v>0</v>
      </c>
      <c r="AR20" s="29">
        <v>0</v>
      </c>
      <c r="AS20" s="2">
        <v>0</v>
      </c>
      <c r="AT20" s="39">
        <f t="shared" si="13"/>
        <v>0</v>
      </c>
      <c r="AU20" s="29">
        <v>0</v>
      </c>
      <c r="AV20" s="2">
        <v>0</v>
      </c>
      <c r="AW20" s="39">
        <f t="shared" si="14"/>
        <v>0</v>
      </c>
      <c r="AX20" s="29">
        <v>0</v>
      </c>
      <c r="AY20" s="2">
        <v>0</v>
      </c>
      <c r="AZ20" s="39">
        <f t="shared" si="15"/>
        <v>0</v>
      </c>
      <c r="BA20" s="29">
        <v>0</v>
      </c>
      <c r="BB20" s="2">
        <v>0</v>
      </c>
      <c r="BC20" s="23">
        <f t="shared" si="16"/>
        <v>0</v>
      </c>
      <c r="BD20" s="29">
        <v>0</v>
      </c>
      <c r="BE20" s="2">
        <v>0</v>
      </c>
      <c r="BF20" s="39">
        <f t="shared" si="17"/>
        <v>0</v>
      </c>
      <c r="BG20" s="29">
        <v>0</v>
      </c>
      <c r="BH20" s="2">
        <v>0</v>
      </c>
      <c r="BI20" s="39">
        <f t="shared" si="18"/>
        <v>0</v>
      </c>
      <c r="BJ20" s="29">
        <v>0</v>
      </c>
      <c r="BK20" s="2">
        <v>0</v>
      </c>
      <c r="BL20" s="39">
        <f t="shared" si="19"/>
        <v>0</v>
      </c>
      <c r="BM20" s="29">
        <v>0</v>
      </c>
      <c r="BN20" s="2">
        <v>0</v>
      </c>
      <c r="BO20" s="39">
        <f t="shared" si="20"/>
        <v>0</v>
      </c>
    </row>
    <row r="21" spans="1:67" ht="16.5" customHeight="1">
      <c r="A21" s="9">
        <v>9</v>
      </c>
      <c r="B21" s="10" t="s">
        <v>7</v>
      </c>
      <c r="C21" s="4">
        <v>0</v>
      </c>
      <c r="D21" s="20">
        <v>0</v>
      </c>
      <c r="E21" s="29">
        <v>0</v>
      </c>
      <c r="F21" s="2">
        <v>0</v>
      </c>
      <c r="G21" s="30">
        <f t="shared" si="0"/>
        <v>0</v>
      </c>
      <c r="H21" s="29">
        <v>0</v>
      </c>
      <c r="I21" s="2">
        <v>0</v>
      </c>
      <c r="J21" s="39">
        <f t="shared" si="1"/>
        <v>0</v>
      </c>
      <c r="K21" s="29">
        <v>0</v>
      </c>
      <c r="L21" s="2">
        <v>0</v>
      </c>
      <c r="M21" s="39">
        <f t="shared" si="2"/>
        <v>0</v>
      </c>
      <c r="N21" s="29">
        <v>0</v>
      </c>
      <c r="O21" s="2">
        <v>0</v>
      </c>
      <c r="P21" s="39">
        <f t="shared" si="3"/>
        <v>0</v>
      </c>
      <c r="Q21" s="29">
        <v>0</v>
      </c>
      <c r="R21" s="2">
        <v>0</v>
      </c>
      <c r="S21" s="41">
        <f t="shared" si="4"/>
        <v>0</v>
      </c>
      <c r="T21" s="29">
        <v>0</v>
      </c>
      <c r="U21" s="2">
        <v>0</v>
      </c>
      <c r="V21" s="39">
        <f t="shared" si="5"/>
        <v>0</v>
      </c>
      <c r="W21" s="29">
        <v>0</v>
      </c>
      <c r="X21" s="2">
        <v>0</v>
      </c>
      <c r="Y21" s="39">
        <f t="shared" si="6"/>
        <v>0</v>
      </c>
      <c r="Z21" s="29">
        <v>0</v>
      </c>
      <c r="AA21" s="2">
        <v>0</v>
      </c>
      <c r="AB21" s="39">
        <f t="shared" si="7"/>
        <v>0</v>
      </c>
      <c r="AC21" s="29">
        <v>0</v>
      </c>
      <c r="AD21" s="2">
        <v>0</v>
      </c>
      <c r="AE21" s="39">
        <f t="shared" si="8"/>
        <v>0</v>
      </c>
      <c r="AF21" s="29">
        <v>0</v>
      </c>
      <c r="AG21" s="2">
        <v>0</v>
      </c>
      <c r="AH21" s="39">
        <f t="shared" si="9"/>
        <v>0</v>
      </c>
      <c r="AI21" s="29">
        <v>0</v>
      </c>
      <c r="AJ21" s="2">
        <v>0</v>
      </c>
      <c r="AK21" s="23">
        <f t="shared" si="10"/>
        <v>0</v>
      </c>
      <c r="AL21" s="29">
        <v>0</v>
      </c>
      <c r="AM21" s="2">
        <v>0</v>
      </c>
      <c r="AN21" s="39">
        <f t="shared" si="11"/>
        <v>0</v>
      </c>
      <c r="AO21" s="29">
        <v>0</v>
      </c>
      <c r="AP21" s="2">
        <v>0</v>
      </c>
      <c r="AQ21" s="39">
        <f t="shared" si="12"/>
        <v>0</v>
      </c>
      <c r="AR21" s="29">
        <v>0</v>
      </c>
      <c r="AS21" s="2">
        <v>0</v>
      </c>
      <c r="AT21" s="39">
        <f t="shared" si="13"/>
        <v>0</v>
      </c>
      <c r="AU21" s="29">
        <v>0</v>
      </c>
      <c r="AV21" s="2">
        <v>0</v>
      </c>
      <c r="AW21" s="39">
        <f t="shared" si="14"/>
        <v>0</v>
      </c>
      <c r="AX21" s="29">
        <v>0</v>
      </c>
      <c r="AY21" s="2">
        <v>0</v>
      </c>
      <c r="AZ21" s="39">
        <f t="shared" si="15"/>
        <v>0</v>
      </c>
      <c r="BA21" s="29">
        <v>0</v>
      </c>
      <c r="BB21" s="2">
        <v>0</v>
      </c>
      <c r="BC21" s="23">
        <f t="shared" si="16"/>
        <v>0</v>
      </c>
      <c r="BD21" s="29">
        <v>0</v>
      </c>
      <c r="BE21" s="2">
        <v>0</v>
      </c>
      <c r="BF21" s="39">
        <f t="shared" si="17"/>
        <v>0</v>
      </c>
      <c r="BG21" s="29">
        <v>0</v>
      </c>
      <c r="BH21" s="2">
        <v>0</v>
      </c>
      <c r="BI21" s="39">
        <f t="shared" si="18"/>
        <v>0</v>
      </c>
      <c r="BJ21" s="29">
        <v>0</v>
      </c>
      <c r="BK21" s="2">
        <v>0</v>
      </c>
      <c r="BL21" s="39">
        <f t="shared" si="19"/>
        <v>0</v>
      </c>
      <c r="BM21" s="29">
        <v>0</v>
      </c>
      <c r="BN21" s="2">
        <v>0</v>
      </c>
      <c r="BO21" s="39">
        <f t="shared" si="20"/>
        <v>0</v>
      </c>
    </row>
    <row r="22" spans="1:67" ht="16.5" customHeight="1">
      <c r="A22" s="9">
        <v>10</v>
      </c>
      <c r="B22" s="10" t="s">
        <v>8</v>
      </c>
      <c r="C22" s="4">
        <v>0</v>
      </c>
      <c r="D22" s="20">
        <v>0</v>
      </c>
      <c r="E22" s="29">
        <v>0</v>
      </c>
      <c r="F22" s="2">
        <v>0</v>
      </c>
      <c r="G22" s="30">
        <f t="shared" si="0"/>
        <v>0</v>
      </c>
      <c r="H22" s="29">
        <v>0</v>
      </c>
      <c r="I22" s="2">
        <v>0</v>
      </c>
      <c r="J22" s="39">
        <f t="shared" si="1"/>
        <v>0</v>
      </c>
      <c r="K22" s="29">
        <v>0</v>
      </c>
      <c r="L22" s="2">
        <v>0</v>
      </c>
      <c r="M22" s="39">
        <f t="shared" si="2"/>
        <v>0</v>
      </c>
      <c r="N22" s="29">
        <v>0</v>
      </c>
      <c r="O22" s="2">
        <v>0</v>
      </c>
      <c r="P22" s="39">
        <f t="shared" si="3"/>
        <v>0</v>
      </c>
      <c r="Q22" s="29">
        <v>0</v>
      </c>
      <c r="R22" s="2">
        <v>0</v>
      </c>
      <c r="S22" s="41">
        <f t="shared" si="4"/>
        <v>0</v>
      </c>
      <c r="T22" s="29">
        <v>0</v>
      </c>
      <c r="U22" s="2">
        <v>0</v>
      </c>
      <c r="V22" s="39">
        <f t="shared" si="5"/>
        <v>0</v>
      </c>
      <c r="W22" s="29">
        <v>0</v>
      </c>
      <c r="X22" s="2">
        <v>0</v>
      </c>
      <c r="Y22" s="39">
        <f t="shared" si="6"/>
        <v>0</v>
      </c>
      <c r="Z22" s="29">
        <v>0</v>
      </c>
      <c r="AA22" s="2">
        <v>0</v>
      </c>
      <c r="AB22" s="39">
        <f t="shared" si="7"/>
        <v>0</v>
      </c>
      <c r="AC22" s="29">
        <v>0</v>
      </c>
      <c r="AD22" s="2">
        <v>0</v>
      </c>
      <c r="AE22" s="39">
        <f t="shared" si="8"/>
        <v>0</v>
      </c>
      <c r="AF22" s="29">
        <v>0</v>
      </c>
      <c r="AG22" s="2">
        <v>0</v>
      </c>
      <c r="AH22" s="39">
        <f t="shared" si="9"/>
        <v>0</v>
      </c>
      <c r="AI22" s="29">
        <v>0</v>
      </c>
      <c r="AJ22" s="2">
        <v>0</v>
      </c>
      <c r="AK22" s="23">
        <f t="shared" si="10"/>
        <v>0</v>
      </c>
      <c r="AL22" s="29">
        <v>0</v>
      </c>
      <c r="AM22" s="2">
        <v>0</v>
      </c>
      <c r="AN22" s="39">
        <f t="shared" si="11"/>
        <v>0</v>
      </c>
      <c r="AO22" s="29">
        <v>0</v>
      </c>
      <c r="AP22" s="2">
        <v>0</v>
      </c>
      <c r="AQ22" s="39">
        <f t="shared" si="12"/>
        <v>0</v>
      </c>
      <c r="AR22" s="29">
        <v>0</v>
      </c>
      <c r="AS22" s="2">
        <v>0</v>
      </c>
      <c r="AT22" s="39">
        <f t="shared" si="13"/>
        <v>0</v>
      </c>
      <c r="AU22" s="29">
        <v>0</v>
      </c>
      <c r="AV22" s="2">
        <v>0</v>
      </c>
      <c r="AW22" s="39">
        <f t="shared" si="14"/>
        <v>0</v>
      </c>
      <c r="AX22" s="29">
        <v>0</v>
      </c>
      <c r="AY22" s="2">
        <v>0</v>
      </c>
      <c r="AZ22" s="39">
        <f t="shared" si="15"/>
        <v>0</v>
      </c>
      <c r="BA22" s="29">
        <v>0</v>
      </c>
      <c r="BB22" s="2">
        <v>0</v>
      </c>
      <c r="BC22" s="23">
        <f t="shared" si="16"/>
        <v>0</v>
      </c>
      <c r="BD22" s="29">
        <v>0</v>
      </c>
      <c r="BE22" s="2">
        <v>0</v>
      </c>
      <c r="BF22" s="39">
        <f t="shared" si="17"/>
        <v>0</v>
      </c>
      <c r="BG22" s="29">
        <v>0</v>
      </c>
      <c r="BH22" s="2">
        <v>0</v>
      </c>
      <c r="BI22" s="39">
        <f t="shared" si="18"/>
        <v>0</v>
      </c>
      <c r="BJ22" s="29">
        <v>0</v>
      </c>
      <c r="BK22" s="2">
        <v>0</v>
      </c>
      <c r="BL22" s="39">
        <f t="shared" si="19"/>
        <v>0</v>
      </c>
      <c r="BM22" s="29">
        <v>0</v>
      </c>
      <c r="BN22" s="2">
        <v>0</v>
      </c>
      <c r="BO22" s="39">
        <f t="shared" si="20"/>
        <v>0</v>
      </c>
    </row>
    <row r="23" spans="1:67" ht="17.25" customHeight="1">
      <c r="A23" s="9">
        <v>11</v>
      </c>
      <c r="B23" s="10" t="s">
        <v>9</v>
      </c>
      <c r="C23" s="4">
        <v>0</v>
      </c>
      <c r="D23" s="20">
        <v>0</v>
      </c>
      <c r="E23" s="29">
        <v>0</v>
      </c>
      <c r="F23" s="2">
        <v>0</v>
      </c>
      <c r="G23" s="30">
        <f t="shared" si="0"/>
        <v>0</v>
      </c>
      <c r="H23" s="29">
        <v>0</v>
      </c>
      <c r="I23" s="2">
        <v>0</v>
      </c>
      <c r="J23" s="39">
        <f t="shared" si="1"/>
        <v>0</v>
      </c>
      <c r="K23" s="29">
        <v>0</v>
      </c>
      <c r="L23" s="2">
        <v>0</v>
      </c>
      <c r="M23" s="39">
        <f t="shared" si="2"/>
        <v>0</v>
      </c>
      <c r="N23" s="29">
        <v>0</v>
      </c>
      <c r="O23" s="2">
        <v>0</v>
      </c>
      <c r="P23" s="39">
        <f t="shared" si="3"/>
        <v>0</v>
      </c>
      <c r="Q23" s="29">
        <v>0</v>
      </c>
      <c r="R23" s="2">
        <v>0</v>
      </c>
      <c r="S23" s="41">
        <f t="shared" si="4"/>
        <v>0</v>
      </c>
      <c r="T23" s="29">
        <v>0</v>
      </c>
      <c r="U23" s="2">
        <v>0</v>
      </c>
      <c r="V23" s="39">
        <f t="shared" si="5"/>
        <v>0</v>
      </c>
      <c r="W23" s="29">
        <v>0</v>
      </c>
      <c r="X23" s="2">
        <v>0</v>
      </c>
      <c r="Y23" s="39">
        <f t="shared" si="6"/>
        <v>0</v>
      </c>
      <c r="Z23" s="29">
        <v>0</v>
      </c>
      <c r="AA23" s="2">
        <v>0</v>
      </c>
      <c r="AB23" s="39">
        <f t="shared" si="7"/>
        <v>0</v>
      </c>
      <c r="AC23" s="29">
        <v>0</v>
      </c>
      <c r="AD23" s="2">
        <v>0</v>
      </c>
      <c r="AE23" s="39">
        <f t="shared" si="8"/>
        <v>0</v>
      </c>
      <c r="AF23" s="29">
        <v>0</v>
      </c>
      <c r="AG23" s="2">
        <v>0</v>
      </c>
      <c r="AH23" s="39">
        <f t="shared" si="9"/>
        <v>0</v>
      </c>
      <c r="AI23" s="29">
        <v>0</v>
      </c>
      <c r="AJ23" s="2">
        <v>0</v>
      </c>
      <c r="AK23" s="23">
        <f t="shared" si="10"/>
        <v>0</v>
      </c>
      <c r="AL23" s="29">
        <v>0</v>
      </c>
      <c r="AM23" s="2">
        <v>0</v>
      </c>
      <c r="AN23" s="39">
        <f t="shared" si="11"/>
        <v>0</v>
      </c>
      <c r="AO23" s="29">
        <v>0</v>
      </c>
      <c r="AP23" s="2">
        <v>0</v>
      </c>
      <c r="AQ23" s="39">
        <f t="shared" si="12"/>
        <v>0</v>
      </c>
      <c r="AR23" s="29">
        <v>0</v>
      </c>
      <c r="AS23" s="2">
        <v>0</v>
      </c>
      <c r="AT23" s="39">
        <f t="shared" si="13"/>
        <v>0</v>
      </c>
      <c r="AU23" s="29">
        <v>0</v>
      </c>
      <c r="AV23" s="2">
        <v>0</v>
      </c>
      <c r="AW23" s="39">
        <f t="shared" si="14"/>
        <v>0</v>
      </c>
      <c r="AX23" s="29">
        <v>0</v>
      </c>
      <c r="AY23" s="2">
        <v>0</v>
      </c>
      <c r="AZ23" s="39">
        <f t="shared" si="15"/>
        <v>0</v>
      </c>
      <c r="BA23" s="29">
        <v>0</v>
      </c>
      <c r="BB23" s="2">
        <v>0</v>
      </c>
      <c r="BC23" s="23">
        <f t="shared" si="16"/>
        <v>0</v>
      </c>
      <c r="BD23" s="29">
        <v>0</v>
      </c>
      <c r="BE23" s="2">
        <v>0</v>
      </c>
      <c r="BF23" s="39">
        <f t="shared" si="17"/>
        <v>0</v>
      </c>
      <c r="BG23" s="29">
        <v>0</v>
      </c>
      <c r="BH23" s="2">
        <v>0</v>
      </c>
      <c r="BI23" s="39">
        <f t="shared" si="18"/>
        <v>0</v>
      </c>
      <c r="BJ23" s="29">
        <v>0</v>
      </c>
      <c r="BK23" s="2">
        <v>0</v>
      </c>
      <c r="BL23" s="39">
        <f t="shared" si="19"/>
        <v>0</v>
      </c>
      <c r="BM23" s="29">
        <v>0</v>
      </c>
      <c r="BN23" s="2">
        <v>0</v>
      </c>
      <c r="BO23" s="39">
        <f t="shared" si="20"/>
        <v>0</v>
      </c>
    </row>
    <row r="24" spans="1:67" ht="15.75" customHeight="1">
      <c r="A24" s="9">
        <v>12</v>
      </c>
      <c r="B24" s="10" t="s">
        <v>10</v>
      </c>
      <c r="C24" s="4">
        <v>0</v>
      </c>
      <c r="D24" s="20">
        <v>0</v>
      </c>
      <c r="E24" s="29">
        <v>0</v>
      </c>
      <c r="F24" s="2">
        <v>0</v>
      </c>
      <c r="G24" s="30">
        <f t="shared" si="0"/>
        <v>0</v>
      </c>
      <c r="H24" s="29">
        <v>0</v>
      </c>
      <c r="I24" s="2">
        <v>0</v>
      </c>
      <c r="J24" s="39">
        <f t="shared" si="1"/>
        <v>0</v>
      </c>
      <c r="K24" s="29">
        <v>0</v>
      </c>
      <c r="L24" s="2">
        <v>0</v>
      </c>
      <c r="M24" s="39">
        <f t="shared" si="2"/>
        <v>0</v>
      </c>
      <c r="N24" s="29">
        <v>0</v>
      </c>
      <c r="O24" s="2">
        <v>0</v>
      </c>
      <c r="P24" s="39">
        <f t="shared" si="3"/>
        <v>0</v>
      </c>
      <c r="Q24" s="29">
        <v>0</v>
      </c>
      <c r="R24" s="2">
        <v>0</v>
      </c>
      <c r="S24" s="41">
        <f t="shared" si="4"/>
        <v>0</v>
      </c>
      <c r="T24" s="29">
        <v>0</v>
      </c>
      <c r="U24" s="2">
        <v>0</v>
      </c>
      <c r="V24" s="39">
        <f t="shared" si="5"/>
        <v>0</v>
      </c>
      <c r="W24" s="29">
        <v>0</v>
      </c>
      <c r="X24" s="2">
        <v>0</v>
      </c>
      <c r="Y24" s="39">
        <f t="shared" si="6"/>
        <v>0</v>
      </c>
      <c r="Z24" s="29">
        <v>0</v>
      </c>
      <c r="AA24" s="2">
        <v>0</v>
      </c>
      <c r="AB24" s="39">
        <f t="shared" si="7"/>
        <v>0</v>
      </c>
      <c r="AC24" s="29">
        <v>0</v>
      </c>
      <c r="AD24" s="2">
        <v>0</v>
      </c>
      <c r="AE24" s="39">
        <f t="shared" si="8"/>
        <v>0</v>
      </c>
      <c r="AF24" s="29">
        <v>0</v>
      </c>
      <c r="AG24" s="2">
        <v>0</v>
      </c>
      <c r="AH24" s="39">
        <f t="shared" si="9"/>
        <v>0</v>
      </c>
      <c r="AI24" s="29">
        <v>0</v>
      </c>
      <c r="AJ24" s="2">
        <v>0</v>
      </c>
      <c r="AK24" s="23">
        <f t="shared" si="10"/>
        <v>0</v>
      </c>
      <c r="AL24" s="29">
        <v>0</v>
      </c>
      <c r="AM24" s="2">
        <v>0</v>
      </c>
      <c r="AN24" s="39">
        <f t="shared" si="11"/>
        <v>0</v>
      </c>
      <c r="AO24" s="29">
        <v>0</v>
      </c>
      <c r="AP24" s="2">
        <v>0</v>
      </c>
      <c r="AQ24" s="39">
        <f t="shared" si="12"/>
        <v>0</v>
      </c>
      <c r="AR24" s="29">
        <v>0</v>
      </c>
      <c r="AS24" s="2">
        <v>0</v>
      </c>
      <c r="AT24" s="39">
        <f t="shared" si="13"/>
        <v>0</v>
      </c>
      <c r="AU24" s="29">
        <v>0</v>
      </c>
      <c r="AV24" s="2">
        <v>0</v>
      </c>
      <c r="AW24" s="39">
        <f t="shared" si="14"/>
        <v>0</v>
      </c>
      <c r="AX24" s="29">
        <v>0</v>
      </c>
      <c r="AY24" s="2">
        <v>0</v>
      </c>
      <c r="AZ24" s="39">
        <f t="shared" si="15"/>
        <v>0</v>
      </c>
      <c r="BA24" s="29">
        <v>0</v>
      </c>
      <c r="BB24" s="2">
        <v>0</v>
      </c>
      <c r="BC24" s="23">
        <f t="shared" si="16"/>
        <v>0</v>
      </c>
      <c r="BD24" s="29">
        <v>0</v>
      </c>
      <c r="BE24" s="2">
        <v>0</v>
      </c>
      <c r="BF24" s="39">
        <f t="shared" si="17"/>
        <v>0</v>
      </c>
      <c r="BG24" s="29">
        <v>0</v>
      </c>
      <c r="BH24" s="2">
        <v>0</v>
      </c>
      <c r="BI24" s="39">
        <f t="shared" si="18"/>
        <v>0</v>
      </c>
      <c r="BJ24" s="29">
        <v>0</v>
      </c>
      <c r="BK24" s="2">
        <v>0</v>
      </c>
      <c r="BL24" s="39">
        <f t="shared" si="19"/>
        <v>0</v>
      </c>
      <c r="BM24" s="29">
        <v>0</v>
      </c>
      <c r="BN24" s="2">
        <v>0</v>
      </c>
      <c r="BO24" s="39">
        <f t="shared" si="20"/>
        <v>0</v>
      </c>
    </row>
    <row r="25" spans="1:67" ht="14.25" customHeight="1">
      <c r="A25" s="9">
        <v>13</v>
      </c>
      <c r="B25" s="10" t="s">
        <v>11</v>
      </c>
      <c r="C25" s="4">
        <v>0</v>
      </c>
      <c r="D25" s="20">
        <v>0</v>
      </c>
      <c r="E25" s="29">
        <v>0</v>
      </c>
      <c r="F25" s="2">
        <v>0</v>
      </c>
      <c r="G25" s="30">
        <f t="shared" si="0"/>
        <v>0</v>
      </c>
      <c r="H25" s="29">
        <v>0</v>
      </c>
      <c r="I25" s="2">
        <v>0</v>
      </c>
      <c r="J25" s="39">
        <f t="shared" si="1"/>
        <v>0</v>
      </c>
      <c r="K25" s="29">
        <v>0</v>
      </c>
      <c r="L25" s="2">
        <v>0</v>
      </c>
      <c r="M25" s="39">
        <f t="shared" si="2"/>
        <v>0</v>
      </c>
      <c r="N25" s="29">
        <v>0</v>
      </c>
      <c r="O25" s="2">
        <v>0</v>
      </c>
      <c r="P25" s="39">
        <f t="shared" si="3"/>
        <v>0</v>
      </c>
      <c r="Q25" s="29">
        <v>0</v>
      </c>
      <c r="R25" s="2">
        <v>0</v>
      </c>
      <c r="S25" s="41">
        <f t="shared" si="4"/>
        <v>0</v>
      </c>
      <c r="T25" s="29">
        <v>0</v>
      </c>
      <c r="U25" s="2">
        <v>0</v>
      </c>
      <c r="V25" s="39">
        <f t="shared" si="5"/>
        <v>0</v>
      </c>
      <c r="W25" s="29">
        <v>0</v>
      </c>
      <c r="X25" s="2">
        <v>0</v>
      </c>
      <c r="Y25" s="39">
        <f t="shared" si="6"/>
        <v>0</v>
      </c>
      <c r="Z25" s="29">
        <v>0</v>
      </c>
      <c r="AA25" s="2">
        <v>0</v>
      </c>
      <c r="AB25" s="39">
        <f t="shared" si="7"/>
        <v>0</v>
      </c>
      <c r="AC25" s="29">
        <v>0</v>
      </c>
      <c r="AD25" s="2">
        <v>0</v>
      </c>
      <c r="AE25" s="39">
        <f t="shared" si="8"/>
        <v>0</v>
      </c>
      <c r="AF25" s="29">
        <v>0</v>
      </c>
      <c r="AG25" s="2">
        <v>0</v>
      </c>
      <c r="AH25" s="39">
        <f t="shared" si="9"/>
        <v>0</v>
      </c>
      <c r="AI25" s="29">
        <v>0</v>
      </c>
      <c r="AJ25" s="2">
        <v>0</v>
      </c>
      <c r="AK25" s="23">
        <f t="shared" si="10"/>
        <v>0</v>
      </c>
      <c r="AL25" s="29">
        <v>0</v>
      </c>
      <c r="AM25" s="2">
        <v>0</v>
      </c>
      <c r="AN25" s="39">
        <f t="shared" si="11"/>
        <v>0</v>
      </c>
      <c r="AO25" s="29">
        <v>0</v>
      </c>
      <c r="AP25" s="2">
        <v>0</v>
      </c>
      <c r="AQ25" s="39">
        <f t="shared" si="12"/>
        <v>0</v>
      </c>
      <c r="AR25" s="29">
        <v>0</v>
      </c>
      <c r="AS25" s="2">
        <v>0</v>
      </c>
      <c r="AT25" s="39">
        <f t="shared" si="13"/>
        <v>0</v>
      </c>
      <c r="AU25" s="29">
        <v>0</v>
      </c>
      <c r="AV25" s="2">
        <v>0</v>
      </c>
      <c r="AW25" s="39">
        <f t="shared" si="14"/>
        <v>0</v>
      </c>
      <c r="AX25" s="29">
        <v>0</v>
      </c>
      <c r="AY25" s="2">
        <v>0</v>
      </c>
      <c r="AZ25" s="39">
        <f t="shared" si="15"/>
        <v>0</v>
      </c>
      <c r="BA25" s="29">
        <v>0</v>
      </c>
      <c r="BB25" s="2">
        <v>0</v>
      </c>
      <c r="BC25" s="23">
        <f t="shared" si="16"/>
        <v>0</v>
      </c>
      <c r="BD25" s="29">
        <v>0</v>
      </c>
      <c r="BE25" s="2">
        <v>0</v>
      </c>
      <c r="BF25" s="39">
        <f t="shared" si="17"/>
        <v>0</v>
      </c>
      <c r="BG25" s="29">
        <v>0</v>
      </c>
      <c r="BH25" s="2">
        <v>0</v>
      </c>
      <c r="BI25" s="39">
        <f t="shared" si="18"/>
        <v>0</v>
      </c>
      <c r="BJ25" s="29">
        <v>0</v>
      </c>
      <c r="BK25" s="2">
        <v>0</v>
      </c>
      <c r="BL25" s="39">
        <f t="shared" si="19"/>
        <v>0</v>
      </c>
      <c r="BM25" s="29">
        <v>0</v>
      </c>
      <c r="BN25" s="2">
        <v>0</v>
      </c>
      <c r="BO25" s="39">
        <f t="shared" si="20"/>
        <v>0</v>
      </c>
    </row>
    <row r="26" spans="1:67" ht="15.75" customHeight="1">
      <c r="A26" s="9">
        <v>14</v>
      </c>
      <c r="B26" s="11" t="s">
        <v>12</v>
      </c>
      <c r="C26" s="5">
        <v>0</v>
      </c>
      <c r="D26" s="21">
        <v>0</v>
      </c>
      <c r="E26" s="31">
        <v>0</v>
      </c>
      <c r="F26" s="2">
        <v>0</v>
      </c>
      <c r="G26" s="32">
        <f t="shared" si="0"/>
        <v>0</v>
      </c>
      <c r="H26" s="31">
        <v>0</v>
      </c>
      <c r="I26" s="2">
        <v>0</v>
      </c>
      <c r="J26" s="40">
        <f t="shared" si="1"/>
        <v>0</v>
      </c>
      <c r="K26" s="31">
        <v>0</v>
      </c>
      <c r="L26" s="2">
        <v>0</v>
      </c>
      <c r="M26" s="40">
        <f t="shared" si="2"/>
        <v>0</v>
      </c>
      <c r="N26" s="31">
        <v>0</v>
      </c>
      <c r="O26" s="2">
        <v>0</v>
      </c>
      <c r="P26" s="40">
        <f t="shared" si="3"/>
        <v>0</v>
      </c>
      <c r="Q26" s="31">
        <v>0</v>
      </c>
      <c r="R26" s="2">
        <v>0</v>
      </c>
      <c r="S26" s="21">
        <f t="shared" si="4"/>
        <v>0</v>
      </c>
      <c r="T26" s="31">
        <v>0</v>
      </c>
      <c r="U26" s="2">
        <v>0</v>
      </c>
      <c r="V26" s="40">
        <f t="shared" si="5"/>
        <v>0</v>
      </c>
      <c r="W26" s="31">
        <v>0</v>
      </c>
      <c r="X26" s="2">
        <v>0</v>
      </c>
      <c r="Y26" s="40">
        <f t="shared" si="6"/>
        <v>0</v>
      </c>
      <c r="Z26" s="31">
        <v>0</v>
      </c>
      <c r="AA26" s="2">
        <v>0</v>
      </c>
      <c r="AB26" s="40">
        <f t="shared" si="7"/>
        <v>0</v>
      </c>
      <c r="AC26" s="31">
        <v>0</v>
      </c>
      <c r="AD26" s="2">
        <v>0</v>
      </c>
      <c r="AE26" s="40">
        <f t="shared" si="8"/>
        <v>0</v>
      </c>
      <c r="AF26" s="31">
        <v>0</v>
      </c>
      <c r="AG26" s="2">
        <v>0</v>
      </c>
      <c r="AH26" s="40">
        <f t="shared" si="9"/>
        <v>0</v>
      </c>
      <c r="AI26" s="31">
        <v>0</v>
      </c>
      <c r="AJ26" s="2">
        <v>0</v>
      </c>
      <c r="AK26" s="24">
        <f t="shared" si="10"/>
        <v>0</v>
      </c>
      <c r="AL26" s="31">
        <v>0</v>
      </c>
      <c r="AM26" s="2">
        <v>0</v>
      </c>
      <c r="AN26" s="40">
        <f t="shared" si="11"/>
        <v>0</v>
      </c>
      <c r="AO26" s="31">
        <v>0</v>
      </c>
      <c r="AP26" s="2">
        <v>0</v>
      </c>
      <c r="AQ26" s="40">
        <f t="shared" si="12"/>
        <v>0</v>
      </c>
      <c r="AR26" s="31">
        <v>0</v>
      </c>
      <c r="AS26" s="2">
        <v>0</v>
      </c>
      <c r="AT26" s="40">
        <f t="shared" si="13"/>
        <v>0</v>
      </c>
      <c r="AU26" s="31">
        <v>0</v>
      </c>
      <c r="AV26" s="2">
        <v>0</v>
      </c>
      <c r="AW26" s="40">
        <f t="shared" si="14"/>
        <v>0</v>
      </c>
      <c r="AX26" s="31">
        <v>0</v>
      </c>
      <c r="AY26" s="2">
        <v>0</v>
      </c>
      <c r="AZ26" s="40">
        <f t="shared" si="15"/>
        <v>0</v>
      </c>
      <c r="BA26" s="31">
        <v>0</v>
      </c>
      <c r="BB26" s="2">
        <v>0</v>
      </c>
      <c r="BC26" s="24">
        <f t="shared" si="16"/>
        <v>0</v>
      </c>
      <c r="BD26" s="31">
        <v>0</v>
      </c>
      <c r="BE26" s="2">
        <v>0</v>
      </c>
      <c r="BF26" s="40">
        <f t="shared" si="17"/>
        <v>0</v>
      </c>
      <c r="BG26" s="31">
        <v>0</v>
      </c>
      <c r="BH26" s="2">
        <v>0</v>
      </c>
      <c r="BI26" s="40">
        <f t="shared" si="18"/>
        <v>0</v>
      </c>
      <c r="BJ26" s="31">
        <v>0</v>
      </c>
      <c r="BK26" s="2">
        <v>0</v>
      </c>
      <c r="BL26" s="40">
        <f t="shared" si="19"/>
        <v>0</v>
      </c>
      <c r="BM26" s="31">
        <v>0</v>
      </c>
      <c r="BN26" s="2">
        <v>0</v>
      </c>
      <c r="BO26" s="40">
        <f t="shared" si="20"/>
        <v>0</v>
      </c>
    </row>
    <row r="27" spans="1:67" ht="15" customHeight="1">
      <c r="A27" s="9">
        <v>15</v>
      </c>
      <c r="B27" s="10" t="s">
        <v>13</v>
      </c>
      <c r="C27" s="4">
        <v>0</v>
      </c>
      <c r="D27" s="20">
        <v>0</v>
      </c>
      <c r="E27" s="29">
        <v>0</v>
      </c>
      <c r="F27" s="2">
        <v>0</v>
      </c>
      <c r="G27" s="30">
        <f t="shared" si="0"/>
        <v>0</v>
      </c>
      <c r="H27" s="29">
        <v>0</v>
      </c>
      <c r="I27" s="2">
        <v>0</v>
      </c>
      <c r="J27" s="39">
        <f t="shared" si="1"/>
        <v>0</v>
      </c>
      <c r="K27" s="29">
        <v>0</v>
      </c>
      <c r="L27" s="2">
        <v>0</v>
      </c>
      <c r="M27" s="39">
        <f t="shared" si="2"/>
        <v>0</v>
      </c>
      <c r="N27" s="29">
        <v>0</v>
      </c>
      <c r="O27" s="2">
        <v>0</v>
      </c>
      <c r="P27" s="39">
        <f t="shared" si="3"/>
        <v>0</v>
      </c>
      <c r="Q27" s="29">
        <v>0</v>
      </c>
      <c r="R27" s="2">
        <v>0</v>
      </c>
      <c r="S27" s="41">
        <f t="shared" si="4"/>
        <v>0</v>
      </c>
      <c r="T27" s="29">
        <v>0</v>
      </c>
      <c r="U27" s="2">
        <v>0</v>
      </c>
      <c r="V27" s="39">
        <f t="shared" si="5"/>
        <v>0</v>
      </c>
      <c r="W27" s="29">
        <v>0</v>
      </c>
      <c r="X27" s="2">
        <v>0</v>
      </c>
      <c r="Y27" s="39">
        <f t="shared" si="6"/>
        <v>0</v>
      </c>
      <c r="Z27" s="29">
        <v>0</v>
      </c>
      <c r="AA27" s="2">
        <v>0</v>
      </c>
      <c r="AB27" s="39">
        <f t="shared" si="7"/>
        <v>0</v>
      </c>
      <c r="AC27" s="29">
        <v>0</v>
      </c>
      <c r="AD27" s="2">
        <v>0</v>
      </c>
      <c r="AE27" s="39">
        <f t="shared" si="8"/>
        <v>0</v>
      </c>
      <c r="AF27" s="29">
        <v>0</v>
      </c>
      <c r="AG27" s="2">
        <v>0</v>
      </c>
      <c r="AH27" s="39">
        <f t="shared" si="9"/>
        <v>0</v>
      </c>
      <c r="AI27" s="29">
        <v>0</v>
      </c>
      <c r="AJ27" s="2">
        <v>0</v>
      </c>
      <c r="AK27" s="23">
        <f t="shared" si="10"/>
        <v>0</v>
      </c>
      <c r="AL27" s="29">
        <v>0</v>
      </c>
      <c r="AM27" s="2">
        <v>0</v>
      </c>
      <c r="AN27" s="39">
        <f t="shared" si="11"/>
        <v>0</v>
      </c>
      <c r="AO27" s="29">
        <v>0</v>
      </c>
      <c r="AP27" s="2">
        <v>0</v>
      </c>
      <c r="AQ27" s="39">
        <f t="shared" si="12"/>
        <v>0</v>
      </c>
      <c r="AR27" s="29">
        <v>0</v>
      </c>
      <c r="AS27" s="2">
        <v>0</v>
      </c>
      <c r="AT27" s="39">
        <f t="shared" si="13"/>
        <v>0</v>
      </c>
      <c r="AU27" s="29">
        <v>0</v>
      </c>
      <c r="AV27" s="2">
        <v>0</v>
      </c>
      <c r="AW27" s="39">
        <f t="shared" si="14"/>
        <v>0</v>
      </c>
      <c r="AX27" s="29">
        <v>0</v>
      </c>
      <c r="AY27" s="2">
        <v>0</v>
      </c>
      <c r="AZ27" s="39">
        <f t="shared" si="15"/>
        <v>0</v>
      </c>
      <c r="BA27" s="29">
        <v>0</v>
      </c>
      <c r="BB27" s="2">
        <v>0</v>
      </c>
      <c r="BC27" s="23">
        <f t="shared" si="16"/>
        <v>0</v>
      </c>
      <c r="BD27" s="29">
        <v>0</v>
      </c>
      <c r="BE27" s="2">
        <v>0</v>
      </c>
      <c r="BF27" s="39">
        <f t="shared" si="17"/>
        <v>0</v>
      </c>
      <c r="BG27" s="29">
        <v>0</v>
      </c>
      <c r="BH27" s="2">
        <v>0</v>
      </c>
      <c r="BI27" s="39">
        <f t="shared" si="18"/>
        <v>0</v>
      </c>
      <c r="BJ27" s="29">
        <v>0</v>
      </c>
      <c r="BK27" s="2">
        <v>0</v>
      </c>
      <c r="BL27" s="39">
        <f t="shared" si="19"/>
        <v>0</v>
      </c>
      <c r="BM27" s="29">
        <v>0</v>
      </c>
      <c r="BN27" s="2">
        <v>0</v>
      </c>
      <c r="BO27" s="39">
        <f t="shared" si="20"/>
        <v>0</v>
      </c>
    </row>
    <row r="28" spans="1:67" ht="15.75" customHeight="1">
      <c r="A28" s="9">
        <v>16</v>
      </c>
      <c r="B28" s="10" t="s">
        <v>14</v>
      </c>
      <c r="C28" s="4">
        <v>0</v>
      </c>
      <c r="D28" s="20">
        <v>0</v>
      </c>
      <c r="E28" s="29">
        <v>0</v>
      </c>
      <c r="F28" s="2">
        <v>0</v>
      </c>
      <c r="G28" s="30">
        <f t="shared" si="0"/>
        <v>0</v>
      </c>
      <c r="H28" s="29">
        <v>0</v>
      </c>
      <c r="I28" s="2">
        <v>0</v>
      </c>
      <c r="J28" s="39">
        <f t="shared" si="1"/>
        <v>0</v>
      </c>
      <c r="K28" s="29">
        <v>0</v>
      </c>
      <c r="L28" s="2">
        <v>0</v>
      </c>
      <c r="M28" s="39">
        <f t="shared" si="2"/>
        <v>0</v>
      </c>
      <c r="N28" s="29">
        <v>0</v>
      </c>
      <c r="O28" s="2">
        <v>0</v>
      </c>
      <c r="P28" s="39">
        <f t="shared" si="3"/>
        <v>0</v>
      </c>
      <c r="Q28" s="29">
        <v>0</v>
      </c>
      <c r="R28" s="2">
        <v>0</v>
      </c>
      <c r="S28" s="41">
        <f t="shared" si="4"/>
        <v>0</v>
      </c>
      <c r="T28" s="29">
        <v>0</v>
      </c>
      <c r="U28" s="2">
        <v>0</v>
      </c>
      <c r="V28" s="39">
        <f t="shared" si="5"/>
        <v>0</v>
      </c>
      <c r="W28" s="29">
        <v>0</v>
      </c>
      <c r="X28" s="2">
        <v>0</v>
      </c>
      <c r="Y28" s="39">
        <f t="shared" si="6"/>
        <v>0</v>
      </c>
      <c r="Z28" s="29">
        <v>0</v>
      </c>
      <c r="AA28" s="2">
        <v>0</v>
      </c>
      <c r="AB28" s="39">
        <f t="shared" si="7"/>
        <v>0</v>
      </c>
      <c r="AC28" s="29">
        <v>0</v>
      </c>
      <c r="AD28" s="2">
        <v>0</v>
      </c>
      <c r="AE28" s="39">
        <f t="shared" si="8"/>
        <v>0</v>
      </c>
      <c r="AF28" s="29">
        <v>0</v>
      </c>
      <c r="AG28" s="2">
        <v>0</v>
      </c>
      <c r="AH28" s="39">
        <f t="shared" si="9"/>
        <v>0</v>
      </c>
      <c r="AI28" s="29">
        <v>0</v>
      </c>
      <c r="AJ28" s="2">
        <v>0</v>
      </c>
      <c r="AK28" s="23">
        <f t="shared" si="10"/>
        <v>0</v>
      </c>
      <c r="AL28" s="29">
        <v>0</v>
      </c>
      <c r="AM28" s="2">
        <v>0</v>
      </c>
      <c r="AN28" s="39">
        <f t="shared" si="11"/>
        <v>0</v>
      </c>
      <c r="AO28" s="29">
        <v>0</v>
      </c>
      <c r="AP28" s="2">
        <v>0</v>
      </c>
      <c r="AQ28" s="39">
        <f t="shared" si="12"/>
        <v>0</v>
      </c>
      <c r="AR28" s="29">
        <v>0</v>
      </c>
      <c r="AS28" s="2">
        <v>0</v>
      </c>
      <c r="AT28" s="39">
        <f t="shared" si="13"/>
        <v>0</v>
      </c>
      <c r="AU28" s="29">
        <v>0</v>
      </c>
      <c r="AV28" s="2">
        <v>0</v>
      </c>
      <c r="AW28" s="39">
        <f t="shared" si="14"/>
        <v>0</v>
      </c>
      <c r="AX28" s="29">
        <v>0</v>
      </c>
      <c r="AY28" s="2">
        <v>0</v>
      </c>
      <c r="AZ28" s="39">
        <f t="shared" si="15"/>
        <v>0</v>
      </c>
      <c r="BA28" s="29">
        <v>0</v>
      </c>
      <c r="BB28" s="2">
        <v>0</v>
      </c>
      <c r="BC28" s="23">
        <f t="shared" si="16"/>
        <v>0</v>
      </c>
      <c r="BD28" s="29">
        <v>0</v>
      </c>
      <c r="BE28" s="2">
        <v>0</v>
      </c>
      <c r="BF28" s="39">
        <f t="shared" si="17"/>
        <v>0</v>
      </c>
      <c r="BG28" s="29">
        <v>0</v>
      </c>
      <c r="BH28" s="2">
        <v>0</v>
      </c>
      <c r="BI28" s="39">
        <f t="shared" si="18"/>
        <v>0</v>
      </c>
      <c r="BJ28" s="29">
        <v>0</v>
      </c>
      <c r="BK28" s="2">
        <v>0</v>
      </c>
      <c r="BL28" s="39">
        <f t="shared" si="19"/>
        <v>0</v>
      </c>
      <c r="BM28" s="29">
        <v>0</v>
      </c>
      <c r="BN28" s="2">
        <v>0</v>
      </c>
      <c r="BO28" s="39">
        <f t="shared" si="20"/>
        <v>0</v>
      </c>
    </row>
    <row r="29" spans="1:67" ht="15.75" customHeight="1">
      <c r="A29" s="9">
        <v>17</v>
      </c>
      <c r="B29" s="10" t="s">
        <v>15</v>
      </c>
      <c r="C29" s="4">
        <v>0</v>
      </c>
      <c r="D29" s="20">
        <v>0</v>
      </c>
      <c r="E29" s="29">
        <v>0</v>
      </c>
      <c r="F29" s="2">
        <v>0</v>
      </c>
      <c r="G29" s="30">
        <f t="shared" si="0"/>
        <v>0</v>
      </c>
      <c r="H29" s="29">
        <v>0</v>
      </c>
      <c r="I29" s="2">
        <v>0</v>
      </c>
      <c r="J29" s="39">
        <f t="shared" si="1"/>
        <v>0</v>
      </c>
      <c r="K29" s="29">
        <v>0</v>
      </c>
      <c r="L29" s="2">
        <v>0</v>
      </c>
      <c r="M29" s="39">
        <f t="shared" si="2"/>
        <v>0</v>
      </c>
      <c r="N29" s="29">
        <v>0</v>
      </c>
      <c r="O29" s="2">
        <v>0</v>
      </c>
      <c r="P29" s="39">
        <f t="shared" si="3"/>
        <v>0</v>
      </c>
      <c r="Q29" s="29">
        <v>0</v>
      </c>
      <c r="R29" s="2">
        <v>0</v>
      </c>
      <c r="S29" s="41">
        <f t="shared" si="4"/>
        <v>0</v>
      </c>
      <c r="T29" s="29">
        <v>0</v>
      </c>
      <c r="U29" s="2">
        <v>0</v>
      </c>
      <c r="V29" s="39">
        <f t="shared" si="5"/>
        <v>0</v>
      </c>
      <c r="W29" s="29">
        <v>0</v>
      </c>
      <c r="X29" s="2">
        <v>0</v>
      </c>
      <c r="Y29" s="39">
        <f t="shared" si="6"/>
        <v>0</v>
      </c>
      <c r="Z29" s="29">
        <v>0</v>
      </c>
      <c r="AA29" s="2">
        <v>0</v>
      </c>
      <c r="AB29" s="39">
        <f t="shared" si="7"/>
        <v>0</v>
      </c>
      <c r="AC29" s="29">
        <v>0</v>
      </c>
      <c r="AD29" s="2">
        <v>0</v>
      </c>
      <c r="AE29" s="39">
        <f t="shared" si="8"/>
        <v>0</v>
      </c>
      <c r="AF29" s="29">
        <v>0</v>
      </c>
      <c r="AG29" s="2">
        <v>0</v>
      </c>
      <c r="AH29" s="39">
        <f t="shared" si="9"/>
        <v>0</v>
      </c>
      <c r="AI29" s="29">
        <v>0</v>
      </c>
      <c r="AJ29" s="2">
        <v>0</v>
      </c>
      <c r="AK29" s="23">
        <f t="shared" si="10"/>
        <v>0</v>
      </c>
      <c r="AL29" s="29">
        <v>0</v>
      </c>
      <c r="AM29" s="2">
        <v>0</v>
      </c>
      <c r="AN29" s="39">
        <f t="shared" si="11"/>
        <v>0</v>
      </c>
      <c r="AO29" s="29">
        <v>0</v>
      </c>
      <c r="AP29" s="2">
        <v>0</v>
      </c>
      <c r="AQ29" s="39">
        <f t="shared" si="12"/>
        <v>0</v>
      </c>
      <c r="AR29" s="29">
        <v>0</v>
      </c>
      <c r="AS29" s="2">
        <v>0</v>
      </c>
      <c r="AT29" s="39">
        <f t="shared" si="13"/>
        <v>0</v>
      </c>
      <c r="AU29" s="29">
        <v>0</v>
      </c>
      <c r="AV29" s="2">
        <v>0</v>
      </c>
      <c r="AW29" s="39">
        <f t="shared" si="14"/>
        <v>0</v>
      </c>
      <c r="AX29" s="29">
        <v>0</v>
      </c>
      <c r="AY29" s="2">
        <v>0</v>
      </c>
      <c r="AZ29" s="39">
        <f t="shared" si="15"/>
        <v>0</v>
      </c>
      <c r="BA29" s="29">
        <v>0</v>
      </c>
      <c r="BB29" s="2">
        <v>0</v>
      </c>
      <c r="BC29" s="23">
        <f t="shared" si="16"/>
        <v>0</v>
      </c>
      <c r="BD29" s="29">
        <v>0</v>
      </c>
      <c r="BE29" s="2">
        <v>0</v>
      </c>
      <c r="BF29" s="39">
        <f t="shared" si="17"/>
        <v>0</v>
      </c>
      <c r="BG29" s="29">
        <v>0</v>
      </c>
      <c r="BH29" s="2">
        <v>0</v>
      </c>
      <c r="BI29" s="39">
        <f t="shared" si="18"/>
        <v>0</v>
      </c>
      <c r="BJ29" s="29">
        <v>0</v>
      </c>
      <c r="BK29" s="2">
        <v>0</v>
      </c>
      <c r="BL29" s="39">
        <f t="shared" si="19"/>
        <v>0</v>
      </c>
      <c r="BM29" s="29">
        <v>0</v>
      </c>
      <c r="BN29" s="2">
        <v>0</v>
      </c>
      <c r="BO29" s="39">
        <f t="shared" si="20"/>
        <v>0</v>
      </c>
    </row>
    <row r="30" spans="1:67" ht="15.75" customHeight="1">
      <c r="A30" s="9">
        <v>18</v>
      </c>
      <c r="B30" s="10" t="s">
        <v>16</v>
      </c>
      <c r="C30" s="4">
        <v>0</v>
      </c>
      <c r="D30" s="20">
        <v>0</v>
      </c>
      <c r="E30" s="29">
        <v>0</v>
      </c>
      <c r="F30" s="2">
        <v>0</v>
      </c>
      <c r="G30" s="30">
        <f t="shared" si="0"/>
        <v>0</v>
      </c>
      <c r="H30" s="29">
        <v>0</v>
      </c>
      <c r="I30" s="2">
        <v>0</v>
      </c>
      <c r="J30" s="39">
        <f t="shared" si="1"/>
        <v>0</v>
      </c>
      <c r="K30" s="29">
        <v>0</v>
      </c>
      <c r="L30" s="2">
        <v>0</v>
      </c>
      <c r="M30" s="39">
        <f t="shared" si="2"/>
        <v>0</v>
      </c>
      <c r="N30" s="29">
        <v>0</v>
      </c>
      <c r="O30" s="2">
        <v>0</v>
      </c>
      <c r="P30" s="39">
        <f t="shared" si="3"/>
        <v>0</v>
      </c>
      <c r="Q30" s="29">
        <v>0</v>
      </c>
      <c r="R30" s="2">
        <v>0</v>
      </c>
      <c r="S30" s="41">
        <f t="shared" si="4"/>
        <v>0</v>
      </c>
      <c r="T30" s="29">
        <v>0</v>
      </c>
      <c r="U30" s="2">
        <v>0</v>
      </c>
      <c r="V30" s="39">
        <f t="shared" si="5"/>
        <v>0</v>
      </c>
      <c r="W30" s="29">
        <v>0</v>
      </c>
      <c r="X30" s="2">
        <v>0</v>
      </c>
      <c r="Y30" s="39">
        <f t="shared" si="6"/>
        <v>0</v>
      </c>
      <c r="Z30" s="29">
        <v>0</v>
      </c>
      <c r="AA30" s="2">
        <v>0</v>
      </c>
      <c r="AB30" s="39">
        <f t="shared" si="7"/>
        <v>0</v>
      </c>
      <c r="AC30" s="29">
        <v>0</v>
      </c>
      <c r="AD30" s="2">
        <v>0</v>
      </c>
      <c r="AE30" s="39">
        <f t="shared" si="8"/>
        <v>0</v>
      </c>
      <c r="AF30" s="29">
        <v>0</v>
      </c>
      <c r="AG30" s="2">
        <v>0</v>
      </c>
      <c r="AH30" s="39">
        <f t="shared" si="9"/>
        <v>0</v>
      </c>
      <c r="AI30" s="29">
        <v>0</v>
      </c>
      <c r="AJ30" s="2">
        <v>0</v>
      </c>
      <c r="AK30" s="23">
        <f t="shared" si="10"/>
        <v>0</v>
      </c>
      <c r="AL30" s="29">
        <v>0</v>
      </c>
      <c r="AM30" s="2">
        <v>0</v>
      </c>
      <c r="AN30" s="39">
        <f t="shared" si="11"/>
        <v>0</v>
      </c>
      <c r="AO30" s="29">
        <v>0</v>
      </c>
      <c r="AP30" s="2">
        <v>0</v>
      </c>
      <c r="AQ30" s="39">
        <f t="shared" si="12"/>
        <v>0</v>
      </c>
      <c r="AR30" s="29">
        <v>0</v>
      </c>
      <c r="AS30" s="2">
        <v>0</v>
      </c>
      <c r="AT30" s="39">
        <f t="shared" si="13"/>
        <v>0</v>
      </c>
      <c r="AU30" s="29">
        <v>0</v>
      </c>
      <c r="AV30" s="2">
        <v>0</v>
      </c>
      <c r="AW30" s="39">
        <f t="shared" si="14"/>
        <v>0</v>
      </c>
      <c r="AX30" s="29">
        <v>0</v>
      </c>
      <c r="AY30" s="2">
        <v>0</v>
      </c>
      <c r="AZ30" s="39">
        <f t="shared" si="15"/>
        <v>0</v>
      </c>
      <c r="BA30" s="29">
        <v>0</v>
      </c>
      <c r="BB30" s="2">
        <v>0</v>
      </c>
      <c r="BC30" s="23">
        <f t="shared" si="16"/>
        <v>0</v>
      </c>
      <c r="BD30" s="29">
        <v>0</v>
      </c>
      <c r="BE30" s="2">
        <v>0</v>
      </c>
      <c r="BF30" s="39">
        <f t="shared" si="17"/>
        <v>0</v>
      </c>
      <c r="BG30" s="29">
        <v>0</v>
      </c>
      <c r="BH30" s="2">
        <v>0</v>
      </c>
      <c r="BI30" s="39">
        <f t="shared" si="18"/>
        <v>0</v>
      </c>
      <c r="BJ30" s="29">
        <v>0</v>
      </c>
      <c r="BK30" s="2">
        <v>0</v>
      </c>
      <c r="BL30" s="39">
        <f t="shared" si="19"/>
        <v>0</v>
      </c>
      <c r="BM30" s="29">
        <v>0</v>
      </c>
      <c r="BN30" s="2">
        <v>0</v>
      </c>
      <c r="BO30" s="39">
        <f t="shared" si="20"/>
        <v>0</v>
      </c>
    </row>
    <row r="31" spans="1:67" ht="16.5" customHeight="1">
      <c r="A31" s="9">
        <v>19</v>
      </c>
      <c r="B31" s="10" t="s">
        <v>17</v>
      </c>
      <c r="C31" s="4">
        <v>0</v>
      </c>
      <c r="D31" s="20">
        <v>0</v>
      </c>
      <c r="E31" s="29">
        <v>0</v>
      </c>
      <c r="F31" s="2">
        <v>0</v>
      </c>
      <c r="G31" s="30">
        <f t="shared" si="0"/>
        <v>0</v>
      </c>
      <c r="H31" s="29">
        <v>0</v>
      </c>
      <c r="I31" s="2">
        <v>0</v>
      </c>
      <c r="J31" s="39">
        <f t="shared" si="1"/>
        <v>0</v>
      </c>
      <c r="K31" s="29">
        <v>0</v>
      </c>
      <c r="L31" s="2">
        <v>0</v>
      </c>
      <c r="M31" s="39">
        <f t="shared" si="2"/>
        <v>0</v>
      </c>
      <c r="N31" s="29">
        <v>0</v>
      </c>
      <c r="O31" s="2">
        <v>0</v>
      </c>
      <c r="P31" s="39">
        <f t="shared" si="3"/>
        <v>0</v>
      </c>
      <c r="Q31" s="29">
        <v>0</v>
      </c>
      <c r="R31" s="2">
        <v>0</v>
      </c>
      <c r="S31" s="41">
        <f t="shared" si="4"/>
        <v>0</v>
      </c>
      <c r="T31" s="29">
        <v>0</v>
      </c>
      <c r="U31" s="2">
        <v>0</v>
      </c>
      <c r="V31" s="39">
        <f t="shared" si="5"/>
        <v>0</v>
      </c>
      <c r="W31" s="29">
        <v>0</v>
      </c>
      <c r="X31" s="2">
        <v>0</v>
      </c>
      <c r="Y31" s="39">
        <f t="shared" si="6"/>
        <v>0</v>
      </c>
      <c r="Z31" s="29">
        <v>0</v>
      </c>
      <c r="AA31" s="2">
        <v>0</v>
      </c>
      <c r="AB31" s="39">
        <f t="shared" si="7"/>
        <v>0</v>
      </c>
      <c r="AC31" s="29">
        <v>0</v>
      </c>
      <c r="AD31" s="2">
        <v>0</v>
      </c>
      <c r="AE31" s="39">
        <f t="shared" si="8"/>
        <v>0</v>
      </c>
      <c r="AF31" s="29">
        <v>0</v>
      </c>
      <c r="AG31" s="2">
        <v>0</v>
      </c>
      <c r="AH31" s="39">
        <f t="shared" si="9"/>
        <v>0</v>
      </c>
      <c r="AI31" s="29">
        <v>0</v>
      </c>
      <c r="AJ31" s="2">
        <v>0</v>
      </c>
      <c r="AK31" s="23">
        <f t="shared" si="10"/>
        <v>0</v>
      </c>
      <c r="AL31" s="29">
        <v>0</v>
      </c>
      <c r="AM31" s="2">
        <v>0</v>
      </c>
      <c r="AN31" s="39">
        <f t="shared" si="11"/>
        <v>0</v>
      </c>
      <c r="AO31" s="29">
        <v>0</v>
      </c>
      <c r="AP31" s="2">
        <v>0</v>
      </c>
      <c r="AQ31" s="39">
        <f t="shared" si="12"/>
        <v>0</v>
      </c>
      <c r="AR31" s="29">
        <v>0</v>
      </c>
      <c r="AS31" s="2">
        <v>0</v>
      </c>
      <c r="AT31" s="39">
        <f t="shared" si="13"/>
        <v>0</v>
      </c>
      <c r="AU31" s="29">
        <v>0</v>
      </c>
      <c r="AV31" s="2">
        <v>0</v>
      </c>
      <c r="AW31" s="39">
        <f t="shared" si="14"/>
        <v>0</v>
      </c>
      <c r="AX31" s="29">
        <v>0</v>
      </c>
      <c r="AY31" s="2">
        <v>0</v>
      </c>
      <c r="AZ31" s="39">
        <f t="shared" si="15"/>
        <v>0</v>
      </c>
      <c r="BA31" s="29">
        <v>0</v>
      </c>
      <c r="BB31" s="2">
        <v>0</v>
      </c>
      <c r="BC31" s="23">
        <f t="shared" si="16"/>
        <v>0</v>
      </c>
      <c r="BD31" s="29">
        <v>0</v>
      </c>
      <c r="BE31" s="2">
        <v>0</v>
      </c>
      <c r="BF31" s="39">
        <f t="shared" si="17"/>
        <v>0</v>
      </c>
      <c r="BG31" s="29">
        <v>0</v>
      </c>
      <c r="BH31" s="2">
        <v>0</v>
      </c>
      <c r="BI31" s="39">
        <f t="shared" si="18"/>
        <v>0</v>
      </c>
      <c r="BJ31" s="29">
        <v>0</v>
      </c>
      <c r="BK31" s="2">
        <v>0</v>
      </c>
      <c r="BL31" s="39">
        <f t="shared" si="19"/>
        <v>0</v>
      </c>
      <c r="BM31" s="29">
        <v>0</v>
      </c>
      <c r="BN31" s="2">
        <v>0</v>
      </c>
      <c r="BO31" s="39">
        <f t="shared" si="20"/>
        <v>0</v>
      </c>
    </row>
    <row r="32" spans="1:67" ht="15.75" customHeight="1">
      <c r="A32" s="9">
        <v>20</v>
      </c>
      <c r="B32" s="10" t="s">
        <v>18</v>
      </c>
      <c r="C32" s="4">
        <v>0</v>
      </c>
      <c r="D32" s="20">
        <v>0</v>
      </c>
      <c r="E32" s="29">
        <v>0</v>
      </c>
      <c r="F32" s="2">
        <v>0</v>
      </c>
      <c r="G32" s="30">
        <f t="shared" si="0"/>
        <v>0</v>
      </c>
      <c r="H32" s="29">
        <v>0</v>
      </c>
      <c r="I32" s="2">
        <v>0</v>
      </c>
      <c r="J32" s="39">
        <f t="shared" si="1"/>
        <v>0</v>
      </c>
      <c r="K32" s="29">
        <v>0</v>
      </c>
      <c r="L32" s="2">
        <v>0</v>
      </c>
      <c r="M32" s="39">
        <f t="shared" si="2"/>
        <v>0</v>
      </c>
      <c r="N32" s="29">
        <v>0</v>
      </c>
      <c r="O32" s="2">
        <v>0</v>
      </c>
      <c r="P32" s="39">
        <f t="shared" si="3"/>
        <v>0</v>
      </c>
      <c r="Q32" s="29">
        <v>0</v>
      </c>
      <c r="R32" s="2">
        <v>0</v>
      </c>
      <c r="S32" s="41">
        <f t="shared" si="4"/>
        <v>0</v>
      </c>
      <c r="T32" s="29">
        <v>0</v>
      </c>
      <c r="U32" s="2">
        <v>0</v>
      </c>
      <c r="V32" s="39">
        <f t="shared" si="5"/>
        <v>0</v>
      </c>
      <c r="W32" s="29">
        <v>0</v>
      </c>
      <c r="X32" s="2">
        <v>0</v>
      </c>
      <c r="Y32" s="39">
        <f t="shared" si="6"/>
        <v>0</v>
      </c>
      <c r="Z32" s="29">
        <v>0</v>
      </c>
      <c r="AA32" s="2">
        <v>0</v>
      </c>
      <c r="AB32" s="39">
        <f t="shared" si="7"/>
        <v>0</v>
      </c>
      <c r="AC32" s="29">
        <v>0</v>
      </c>
      <c r="AD32" s="2">
        <v>0</v>
      </c>
      <c r="AE32" s="39">
        <f t="shared" si="8"/>
        <v>0</v>
      </c>
      <c r="AF32" s="29">
        <v>0</v>
      </c>
      <c r="AG32" s="2">
        <v>0</v>
      </c>
      <c r="AH32" s="39">
        <f t="shared" si="9"/>
        <v>0</v>
      </c>
      <c r="AI32" s="29">
        <v>0</v>
      </c>
      <c r="AJ32" s="2">
        <v>0</v>
      </c>
      <c r="AK32" s="23">
        <f t="shared" si="10"/>
        <v>0</v>
      </c>
      <c r="AL32" s="29">
        <v>0</v>
      </c>
      <c r="AM32" s="2">
        <v>0</v>
      </c>
      <c r="AN32" s="39">
        <f t="shared" si="11"/>
        <v>0</v>
      </c>
      <c r="AO32" s="29">
        <v>0</v>
      </c>
      <c r="AP32" s="2">
        <v>0</v>
      </c>
      <c r="AQ32" s="39">
        <f t="shared" si="12"/>
        <v>0</v>
      </c>
      <c r="AR32" s="29">
        <v>0</v>
      </c>
      <c r="AS32" s="2">
        <v>0</v>
      </c>
      <c r="AT32" s="39">
        <f t="shared" si="13"/>
        <v>0</v>
      </c>
      <c r="AU32" s="29">
        <v>0</v>
      </c>
      <c r="AV32" s="2">
        <v>0</v>
      </c>
      <c r="AW32" s="39">
        <f t="shared" si="14"/>
        <v>0</v>
      </c>
      <c r="AX32" s="29">
        <v>0</v>
      </c>
      <c r="AY32" s="2">
        <v>0</v>
      </c>
      <c r="AZ32" s="39">
        <f t="shared" si="15"/>
        <v>0</v>
      </c>
      <c r="BA32" s="29">
        <v>0</v>
      </c>
      <c r="BB32" s="2">
        <v>0</v>
      </c>
      <c r="BC32" s="23">
        <f t="shared" si="16"/>
        <v>0</v>
      </c>
      <c r="BD32" s="29">
        <v>0</v>
      </c>
      <c r="BE32" s="2">
        <v>0</v>
      </c>
      <c r="BF32" s="39">
        <f t="shared" si="17"/>
        <v>0</v>
      </c>
      <c r="BG32" s="29">
        <v>0</v>
      </c>
      <c r="BH32" s="2">
        <v>0</v>
      </c>
      <c r="BI32" s="39">
        <f t="shared" si="18"/>
        <v>0</v>
      </c>
      <c r="BJ32" s="29">
        <v>0</v>
      </c>
      <c r="BK32" s="2">
        <v>0</v>
      </c>
      <c r="BL32" s="39">
        <f t="shared" si="19"/>
        <v>0</v>
      </c>
      <c r="BM32" s="29">
        <v>0</v>
      </c>
      <c r="BN32" s="2">
        <v>0</v>
      </c>
      <c r="BO32" s="39">
        <f t="shared" si="20"/>
        <v>0</v>
      </c>
    </row>
    <row r="33" spans="1:67" ht="14.25" customHeight="1">
      <c r="A33" s="9">
        <v>21</v>
      </c>
      <c r="B33" s="11" t="s">
        <v>22</v>
      </c>
      <c r="C33" s="4">
        <v>0</v>
      </c>
      <c r="D33" s="20">
        <v>0</v>
      </c>
      <c r="E33" s="29">
        <v>0</v>
      </c>
      <c r="F33" s="2">
        <v>0</v>
      </c>
      <c r="G33" s="30">
        <f t="shared" si="0"/>
        <v>0</v>
      </c>
      <c r="H33" s="29">
        <v>0</v>
      </c>
      <c r="I33" s="2">
        <v>0</v>
      </c>
      <c r="J33" s="39">
        <f t="shared" si="1"/>
        <v>0</v>
      </c>
      <c r="K33" s="29">
        <v>0</v>
      </c>
      <c r="L33" s="2">
        <v>0</v>
      </c>
      <c r="M33" s="39">
        <f t="shared" si="2"/>
        <v>0</v>
      </c>
      <c r="N33" s="29">
        <v>0</v>
      </c>
      <c r="O33" s="2">
        <v>0</v>
      </c>
      <c r="P33" s="39">
        <f t="shared" si="3"/>
        <v>0</v>
      </c>
      <c r="Q33" s="29">
        <v>0</v>
      </c>
      <c r="R33" s="2">
        <v>0</v>
      </c>
      <c r="S33" s="41">
        <f t="shared" si="4"/>
        <v>0</v>
      </c>
      <c r="T33" s="29">
        <v>0</v>
      </c>
      <c r="U33" s="2">
        <v>0</v>
      </c>
      <c r="V33" s="39">
        <f t="shared" si="5"/>
        <v>0</v>
      </c>
      <c r="W33" s="29">
        <v>0</v>
      </c>
      <c r="X33" s="2">
        <v>0</v>
      </c>
      <c r="Y33" s="39">
        <f t="shared" si="6"/>
        <v>0</v>
      </c>
      <c r="Z33" s="29">
        <v>0</v>
      </c>
      <c r="AA33" s="2">
        <v>0</v>
      </c>
      <c r="AB33" s="39">
        <f t="shared" si="7"/>
        <v>0</v>
      </c>
      <c r="AC33" s="29">
        <v>0</v>
      </c>
      <c r="AD33" s="2">
        <v>0</v>
      </c>
      <c r="AE33" s="39">
        <f t="shared" si="8"/>
        <v>0</v>
      </c>
      <c r="AF33" s="29">
        <v>0</v>
      </c>
      <c r="AG33" s="2">
        <v>0</v>
      </c>
      <c r="AH33" s="39">
        <f t="shared" si="9"/>
        <v>0</v>
      </c>
      <c r="AI33" s="29">
        <v>0</v>
      </c>
      <c r="AJ33" s="2">
        <v>0</v>
      </c>
      <c r="AK33" s="23">
        <f t="shared" si="10"/>
        <v>0</v>
      </c>
      <c r="AL33" s="29">
        <v>0</v>
      </c>
      <c r="AM33" s="2">
        <v>0</v>
      </c>
      <c r="AN33" s="39">
        <f t="shared" si="11"/>
        <v>0</v>
      </c>
      <c r="AO33" s="29">
        <v>0</v>
      </c>
      <c r="AP33" s="2">
        <v>0</v>
      </c>
      <c r="AQ33" s="39">
        <f t="shared" si="12"/>
        <v>0</v>
      </c>
      <c r="AR33" s="29">
        <v>0</v>
      </c>
      <c r="AS33" s="2">
        <v>0</v>
      </c>
      <c r="AT33" s="39">
        <f t="shared" si="13"/>
        <v>0</v>
      </c>
      <c r="AU33" s="29">
        <v>0</v>
      </c>
      <c r="AV33" s="2">
        <v>0</v>
      </c>
      <c r="AW33" s="39">
        <f t="shared" si="14"/>
        <v>0</v>
      </c>
      <c r="AX33" s="29">
        <v>0</v>
      </c>
      <c r="AY33" s="2">
        <v>0</v>
      </c>
      <c r="AZ33" s="39">
        <f t="shared" si="15"/>
        <v>0</v>
      </c>
      <c r="BA33" s="29">
        <v>0</v>
      </c>
      <c r="BB33" s="2">
        <v>0</v>
      </c>
      <c r="BC33" s="23">
        <f t="shared" si="16"/>
        <v>0</v>
      </c>
      <c r="BD33" s="29">
        <v>0</v>
      </c>
      <c r="BE33" s="2">
        <v>0</v>
      </c>
      <c r="BF33" s="39">
        <f t="shared" si="17"/>
        <v>0</v>
      </c>
      <c r="BG33" s="29">
        <v>0</v>
      </c>
      <c r="BH33" s="2">
        <v>0</v>
      </c>
      <c r="BI33" s="39">
        <f t="shared" si="18"/>
        <v>0</v>
      </c>
      <c r="BJ33" s="29">
        <v>0</v>
      </c>
      <c r="BK33" s="2">
        <v>0</v>
      </c>
      <c r="BL33" s="39">
        <f t="shared" si="19"/>
        <v>0</v>
      </c>
      <c r="BM33" s="29">
        <v>0</v>
      </c>
      <c r="BN33" s="2">
        <v>0</v>
      </c>
      <c r="BO33" s="39">
        <f t="shared" si="20"/>
        <v>0</v>
      </c>
    </row>
    <row r="34" spans="1:67" ht="14.25" customHeight="1">
      <c r="A34" s="9">
        <v>22</v>
      </c>
      <c r="B34" s="12" t="s">
        <v>27</v>
      </c>
      <c r="C34" s="5">
        <v>0</v>
      </c>
      <c r="D34" s="21">
        <v>0</v>
      </c>
      <c r="E34" s="33">
        <v>0</v>
      </c>
      <c r="F34" s="2">
        <v>0</v>
      </c>
      <c r="G34" s="32">
        <f t="shared" si="0"/>
        <v>0</v>
      </c>
      <c r="H34" s="33">
        <v>0</v>
      </c>
      <c r="I34" s="2">
        <v>0</v>
      </c>
      <c r="J34" s="40">
        <f t="shared" si="1"/>
        <v>0</v>
      </c>
      <c r="K34" s="33">
        <v>0</v>
      </c>
      <c r="L34" s="2">
        <v>0</v>
      </c>
      <c r="M34" s="40">
        <f t="shared" si="2"/>
        <v>0</v>
      </c>
      <c r="N34" s="33">
        <v>0</v>
      </c>
      <c r="O34" s="2">
        <v>0</v>
      </c>
      <c r="P34" s="40">
        <f t="shared" si="3"/>
        <v>0</v>
      </c>
      <c r="Q34" s="33">
        <v>0</v>
      </c>
      <c r="R34" s="2">
        <v>0</v>
      </c>
      <c r="S34" s="42">
        <f t="shared" si="4"/>
        <v>0</v>
      </c>
      <c r="T34" s="33">
        <v>0</v>
      </c>
      <c r="U34" s="2">
        <v>0</v>
      </c>
      <c r="V34" s="40">
        <f t="shared" si="5"/>
        <v>0</v>
      </c>
      <c r="W34" s="33">
        <v>0</v>
      </c>
      <c r="X34" s="2">
        <v>0</v>
      </c>
      <c r="Y34" s="40">
        <f t="shared" si="6"/>
        <v>0</v>
      </c>
      <c r="Z34" s="33">
        <v>0</v>
      </c>
      <c r="AA34" s="2">
        <v>0</v>
      </c>
      <c r="AB34" s="40">
        <f t="shared" si="7"/>
        <v>0</v>
      </c>
      <c r="AC34" s="33">
        <v>0</v>
      </c>
      <c r="AD34" s="2">
        <v>0</v>
      </c>
      <c r="AE34" s="40">
        <f t="shared" si="8"/>
        <v>0</v>
      </c>
      <c r="AF34" s="33">
        <v>0</v>
      </c>
      <c r="AG34" s="2">
        <v>0</v>
      </c>
      <c r="AH34" s="40">
        <f t="shared" si="9"/>
        <v>0</v>
      </c>
      <c r="AI34" s="33">
        <v>0</v>
      </c>
      <c r="AJ34" s="2">
        <v>0</v>
      </c>
      <c r="AK34" s="24">
        <f t="shared" si="10"/>
        <v>0</v>
      </c>
      <c r="AL34" s="33">
        <v>0</v>
      </c>
      <c r="AM34" s="2">
        <v>0</v>
      </c>
      <c r="AN34" s="40">
        <f t="shared" si="11"/>
        <v>0</v>
      </c>
      <c r="AO34" s="33">
        <v>0</v>
      </c>
      <c r="AP34" s="2">
        <v>0</v>
      </c>
      <c r="AQ34" s="40">
        <f t="shared" si="12"/>
        <v>0</v>
      </c>
      <c r="AR34" s="33">
        <v>0</v>
      </c>
      <c r="AS34" s="2">
        <v>0</v>
      </c>
      <c r="AT34" s="40">
        <f t="shared" si="13"/>
        <v>0</v>
      </c>
      <c r="AU34" s="33">
        <v>0</v>
      </c>
      <c r="AV34" s="2">
        <v>0</v>
      </c>
      <c r="AW34" s="40">
        <f t="shared" si="14"/>
        <v>0</v>
      </c>
      <c r="AX34" s="33">
        <v>0</v>
      </c>
      <c r="AY34" s="2">
        <v>0</v>
      </c>
      <c r="AZ34" s="40">
        <f t="shared" si="15"/>
        <v>0</v>
      </c>
      <c r="BA34" s="33">
        <v>0</v>
      </c>
      <c r="BB34" s="2">
        <v>0</v>
      </c>
      <c r="BC34" s="24">
        <f t="shared" si="16"/>
        <v>0</v>
      </c>
      <c r="BD34" s="33">
        <v>0</v>
      </c>
      <c r="BE34" s="2">
        <v>0</v>
      </c>
      <c r="BF34" s="40">
        <f t="shared" si="17"/>
        <v>0</v>
      </c>
      <c r="BG34" s="33">
        <v>0</v>
      </c>
      <c r="BH34" s="2">
        <v>0</v>
      </c>
      <c r="BI34" s="40">
        <f t="shared" si="18"/>
        <v>0</v>
      </c>
      <c r="BJ34" s="33">
        <v>0</v>
      </c>
      <c r="BK34" s="2">
        <v>0</v>
      </c>
      <c r="BL34" s="40">
        <f t="shared" si="19"/>
        <v>0</v>
      </c>
      <c r="BM34" s="33">
        <v>0</v>
      </c>
      <c r="BN34" s="2">
        <v>0</v>
      </c>
      <c r="BO34" s="40">
        <f t="shared" si="20"/>
        <v>0</v>
      </c>
    </row>
    <row r="35" spans="1:67" ht="14.25" customHeight="1">
      <c r="A35" s="9">
        <v>23</v>
      </c>
      <c r="B35" s="12" t="s">
        <v>25</v>
      </c>
      <c r="C35" s="4">
        <v>0</v>
      </c>
      <c r="D35" s="20">
        <v>0</v>
      </c>
      <c r="E35" s="29">
        <v>0</v>
      </c>
      <c r="F35" s="2">
        <v>0</v>
      </c>
      <c r="G35" s="30">
        <f t="shared" si="0"/>
        <v>0</v>
      </c>
      <c r="H35" s="29">
        <v>0</v>
      </c>
      <c r="I35" s="2">
        <v>0</v>
      </c>
      <c r="J35" s="39">
        <f t="shared" si="1"/>
        <v>0</v>
      </c>
      <c r="K35" s="29">
        <v>0</v>
      </c>
      <c r="L35" s="2">
        <v>0</v>
      </c>
      <c r="M35" s="39">
        <f t="shared" si="2"/>
        <v>0</v>
      </c>
      <c r="N35" s="29">
        <v>0</v>
      </c>
      <c r="O35" s="2">
        <v>0</v>
      </c>
      <c r="P35" s="39">
        <f t="shared" si="3"/>
        <v>0</v>
      </c>
      <c r="Q35" s="29">
        <v>0</v>
      </c>
      <c r="R35" s="2">
        <v>0</v>
      </c>
      <c r="S35" s="41">
        <f t="shared" si="4"/>
        <v>0</v>
      </c>
      <c r="T35" s="29">
        <v>0</v>
      </c>
      <c r="U35" s="2">
        <v>0</v>
      </c>
      <c r="V35" s="39">
        <f t="shared" si="5"/>
        <v>0</v>
      </c>
      <c r="W35" s="29">
        <v>0</v>
      </c>
      <c r="X35" s="2">
        <v>0</v>
      </c>
      <c r="Y35" s="39">
        <f t="shared" si="6"/>
        <v>0</v>
      </c>
      <c r="Z35" s="29">
        <v>0</v>
      </c>
      <c r="AA35" s="2">
        <v>0</v>
      </c>
      <c r="AB35" s="39">
        <f t="shared" si="7"/>
        <v>0</v>
      </c>
      <c r="AC35" s="29">
        <v>0</v>
      </c>
      <c r="AD35" s="2">
        <v>0</v>
      </c>
      <c r="AE35" s="39">
        <f t="shared" si="8"/>
        <v>0</v>
      </c>
      <c r="AF35" s="29">
        <v>0</v>
      </c>
      <c r="AG35" s="2">
        <v>0</v>
      </c>
      <c r="AH35" s="39">
        <f t="shared" si="9"/>
        <v>0</v>
      </c>
      <c r="AI35" s="29">
        <v>0</v>
      </c>
      <c r="AJ35" s="2">
        <v>0</v>
      </c>
      <c r="AK35" s="23">
        <f t="shared" si="10"/>
        <v>0</v>
      </c>
      <c r="AL35" s="29">
        <v>0</v>
      </c>
      <c r="AM35" s="2">
        <v>0</v>
      </c>
      <c r="AN35" s="39">
        <f t="shared" si="11"/>
        <v>0</v>
      </c>
      <c r="AO35" s="29">
        <v>0</v>
      </c>
      <c r="AP35" s="2">
        <v>0</v>
      </c>
      <c r="AQ35" s="39">
        <f t="shared" si="12"/>
        <v>0</v>
      </c>
      <c r="AR35" s="29">
        <v>0</v>
      </c>
      <c r="AS35" s="2">
        <v>0</v>
      </c>
      <c r="AT35" s="39">
        <f t="shared" si="13"/>
        <v>0</v>
      </c>
      <c r="AU35" s="29">
        <v>0</v>
      </c>
      <c r="AV35" s="2">
        <v>0</v>
      </c>
      <c r="AW35" s="39">
        <f t="shared" si="14"/>
        <v>0</v>
      </c>
      <c r="AX35" s="29">
        <v>0</v>
      </c>
      <c r="AY35" s="2">
        <v>0</v>
      </c>
      <c r="AZ35" s="39">
        <f t="shared" si="15"/>
        <v>0</v>
      </c>
      <c r="BA35" s="29">
        <v>0</v>
      </c>
      <c r="BB35" s="2">
        <v>0</v>
      </c>
      <c r="BC35" s="23">
        <f t="shared" si="16"/>
        <v>0</v>
      </c>
      <c r="BD35" s="29">
        <v>0</v>
      </c>
      <c r="BE35" s="2">
        <v>0</v>
      </c>
      <c r="BF35" s="39">
        <f t="shared" si="17"/>
        <v>0</v>
      </c>
      <c r="BG35" s="29">
        <v>0</v>
      </c>
      <c r="BH35" s="2">
        <v>0</v>
      </c>
      <c r="BI35" s="39">
        <f t="shared" si="18"/>
        <v>0</v>
      </c>
      <c r="BJ35" s="29">
        <v>0</v>
      </c>
      <c r="BK35" s="2">
        <v>0</v>
      </c>
      <c r="BL35" s="39">
        <f t="shared" si="19"/>
        <v>0</v>
      </c>
      <c r="BM35" s="29">
        <v>0</v>
      </c>
      <c r="BN35" s="2">
        <v>0</v>
      </c>
      <c r="BO35" s="39">
        <f t="shared" si="20"/>
        <v>0</v>
      </c>
    </row>
    <row r="36" spans="1:67" ht="15.75" customHeight="1">
      <c r="A36" s="9">
        <v>24</v>
      </c>
      <c r="B36" s="10" t="s">
        <v>26</v>
      </c>
      <c r="C36" s="4">
        <v>0</v>
      </c>
      <c r="D36" s="20">
        <v>0</v>
      </c>
      <c r="E36" s="29">
        <v>0</v>
      </c>
      <c r="F36" s="2">
        <v>0</v>
      </c>
      <c r="G36" s="30">
        <f t="shared" si="0"/>
        <v>0</v>
      </c>
      <c r="H36" s="29">
        <v>0</v>
      </c>
      <c r="I36" s="2">
        <v>0</v>
      </c>
      <c r="J36" s="39">
        <f t="shared" si="1"/>
        <v>0</v>
      </c>
      <c r="K36" s="29">
        <v>0</v>
      </c>
      <c r="L36" s="2">
        <v>0</v>
      </c>
      <c r="M36" s="39">
        <f t="shared" si="2"/>
        <v>0</v>
      </c>
      <c r="N36" s="29">
        <v>0</v>
      </c>
      <c r="O36" s="2">
        <v>0</v>
      </c>
      <c r="P36" s="39">
        <f t="shared" si="3"/>
        <v>0</v>
      </c>
      <c r="Q36" s="29">
        <v>0</v>
      </c>
      <c r="R36" s="2">
        <v>0</v>
      </c>
      <c r="S36" s="41">
        <f t="shared" si="4"/>
        <v>0</v>
      </c>
      <c r="T36" s="29">
        <v>0</v>
      </c>
      <c r="U36" s="2">
        <v>0</v>
      </c>
      <c r="V36" s="39">
        <f t="shared" si="5"/>
        <v>0</v>
      </c>
      <c r="W36" s="29">
        <v>0</v>
      </c>
      <c r="X36" s="2">
        <v>0</v>
      </c>
      <c r="Y36" s="39">
        <f t="shared" si="6"/>
        <v>0</v>
      </c>
      <c r="Z36" s="29">
        <v>0</v>
      </c>
      <c r="AA36" s="2">
        <v>0</v>
      </c>
      <c r="AB36" s="39">
        <f t="shared" si="7"/>
        <v>0</v>
      </c>
      <c r="AC36" s="29">
        <v>0</v>
      </c>
      <c r="AD36" s="2">
        <v>0</v>
      </c>
      <c r="AE36" s="39">
        <f t="shared" si="8"/>
        <v>0</v>
      </c>
      <c r="AF36" s="29">
        <v>0</v>
      </c>
      <c r="AG36" s="2">
        <v>0</v>
      </c>
      <c r="AH36" s="39">
        <f t="shared" si="9"/>
        <v>0</v>
      </c>
      <c r="AI36" s="29">
        <v>0</v>
      </c>
      <c r="AJ36" s="2">
        <v>0</v>
      </c>
      <c r="AK36" s="23">
        <f t="shared" si="10"/>
        <v>0</v>
      </c>
      <c r="AL36" s="29">
        <v>0</v>
      </c>
      <c r="AM36" s="2">
        <v>0</v>
      </c>
      <c r="AN36" s="39">
        <f t="shared" si="11"/>
        <v>0</v>
      </c>
      <c r="AO36" s="29">
        <v>0</v>
      </c>
      <c r="AP36" s="2">
        <v>0</v>
      </c>
      <c r="AQ36" s="39">
        <f t="shared" si="12"/>
        <v>0</v>
      </c>
      <c r="AR36" s="29">
        <v>0</v>
      </c>
      <c r="AS36" s="2">
        <v>0</v>
      </c>
      <c r="AT36" s="39">
        <f t="shared" si="13"/>
        <v>0</v>
      </c>
      <c r="AU36" s="29">
        <v>0</v>
      </c>
      <c r="AV36" s="2">
        <v>0</v>
      </c>
      <c r="AW36" s="39">
        <f t="shared" si="14"/>
        <v>0</v>
      </c>
      <c r="AX36" s="29">
        <v>0</v>
      </c>
      <c r="AY36" s="2">
        <v>0</v>
      </c>
      <c r="AZ36" s="39">
        <f t="shared" si="15"/>
        <v>0</v>
      </c>
      <c r="BA36" s="29">
        <v>0</v>
      </c>
      <c r="BB36" s="2">
        <v>0</v>
      </c>
      <c r="BC36" s="23">
        <f t="shared" si="16"/>
        <v>0</v>
      </c>
      <c r="BD36" s="29">
        <v>0</v>
      </c>
      <c r="BE36" s="2">
        <v>0</v>
      </c>
      <c r="BF36" s="39">
        <f t="shared" si="17"/>
        <v>0</v>
      </c>
      <c r="BG36" s="29">
        <v>0</v>
      </c>
      <c r="BH36" s="2">
        <v>0</v>
      </c>
      <c r="BI36" s="39">
        <f t="shared" si="18"/>
        <v>0</v>
      </c>
      <c r="BJ36" s="29">
        <v>0</v>
      </c>
      <c r="BK36" s="2">
        <v>0</v>
      </c>
      <c r="BL36" s="39">
        <f t="shared" si="19"/>
        <v>0</v>
      </c>
      <c r="BM36" s="29">
        <v>0</v>
      </c>
      <c r="BN36" s="2">
        <v>0</v>
      </c>
      <c r="BO36" s="39">
        <f t="shared" si="20"/>
        <v>0</v>
      </c>
    </row>
    <row r="37" spans="1:67" ht="16.5" customHeight="1">
      <c r="A37" s="9">
        <v>25</v>
      </c>
      <c r="B37" s="10" t="s">
        <v>19</v>
      </c>
      <c r="C37" s="4">
        <v>0</v>
      </c>
      <c r="D37" s="20">
        <v>0</v>
      </c>
      <c r="E37" s="29">
        <v>0</v>
      </c>
      <c r="F37" s="2">
        <v>0</v>
      </c>
      <c r="G37" s="30">
        <f t="shared" si="0"/>
        <v>0</v>
      </c>
      <c r="H37" s="29">
        <v>0</v>
      </c>
      <c r="I37" s="2">
        <v>0</v>
      </c>
      <c r="J37" s="39">
        <f t="shared" si="1"/>
        <v>0</v>
      </c>
      <c r="K37" s="29">
        <v>0</v>
      </c>
      <c r="L37" s="2">
        <v>0</v>
      </c>
      <c r="M37" s="39">
        <f t="shared" si="2"/>
        <v>0</v>
      </c>
      <c r="N37" s="29">
        <v>0</v>
      </c>
      <c r="O37" s="2">
        <v>0</v>
      </c>
      <c r="P37" s="39">
        <f t="shared" si="3"/>
        <v>0</v>
      </c>
      <c r="Q37" s="29">
        <v>0</v>
      </c>
      <c r="R37" s="2">
        <v>0</v>
      </c>
      <c r="S37" s="41">
        <f t="shared" si="4"/>
        <v>0</v>
      </c>
      <c r="T37" s="29">
        <v>0</v>
      </c>
      <c r="U37" s="2">
        <v>0</v>
      </c>
      <c r="V37" s="39">
        <f t="shared" si="5"/>
        <v>0</v>
      </c>
      <c r="W37" s="29">
        <v>0</v>
      </c>
      <c r="X37" s="2">
        <v>0</v>
      </c>
      <c r="Y37" s="39">
        <f t="shared" si="6"/>
        <v>0</v>
      </c>
      <c r="Z37" s="29">
        <v>0</v>
      </c>
      <c r="AA37" s="2">
        <v>0</v>
      </c>
      <c r="AB37" s="39">
        <f t="shared" si="7"/>
        <v>0</v>
      </c>
      <c r="AC37" s="29">
        <v>0</v>
      </c>
      <c r="AD37" s="2">
        <v>0</v>
      </c>
      <c r="AE37" s="39">
        <f t="shared" si="8"/>
        <v>0</v>
      </c>
      <c r="AF37" s="29">
        <v>0</v>
      </c>
      <c r="AG37" s="2">
        <v>0</v>
      </c>
      <c r="AH37" s="39">
        <f t="shared" si="9"/>
        <v>0</v>
      </c>
      <c r="AI37" s="29">
        <v>0</v>
      </c>
      <c r="AJ37" s="2">
        <v>0</v>
      </c>
      <c r="AK37" s="23">
        <f t="shared" si="10"/>
        <v>0</v>
      </c>
      <c r="AL37" s="29">
        <v>0</v>
      </c>
      <c r="AM37" s="2">
        <v>0</v>
      </c>
      <c r="AN37" s="39">
        <f t="shared" si="11"/>
        <v>0</v>
      </c>
      <c r="AO37" s="29">
        <v>0</v>
      </c>
      <c r="AP37" s="2">
        <v>0</v>
      </c>
      <c r="AQ37" s="39">
        <f t="shared" si="12"/>
        <v>0</v>
      </c>
      <c r="AR37" s="29">
        <v>0</v>
      </c>
      <c r="AS37" s="2">
        <v>0</v>
      </c>
      <c r="AT37" s="39">
        <f t="shared" si="13"/>
        <v>0</v>
      </c>
      <c r="AU37" s="29">
        <v>0</v>
      </c>
      <c r="AV37" s="2">
        <v>0</v>
      </c>
      <c r="AW37" s="39">
        <f t="shared" si="14"/>
        <v>0</v>
      </c>
      <c r="AX37" s="29">
        <v>0</v>
      </c>
      <c r="AY37" s="2">
        <v>0</v>
      </c>
      <c r="AZ37" s="39">
        <f t="shared" si="15"/>
        <v>0</v>
      </c>
      <c r="BA37" s="29">
        <v>0</v>
      </c>
      <c r="BB37" s="2">
        <v>0</v>
      </c>
      <c r="BC37" s="23">
        <f t="shared" si="16"/>
        <v>0</v>
      </c>
      <c r="BD37" s="29">
        <v>0</v>
      </c>
      <c r="BE37" s="2">
        <v>0</v>
      </c>
      <c r="BF37" s="39">
        <f t="shared" si="17"/>
        <v>0</v>
      </c>
      <c r="BG37" s="29">
        <v>0</v>
      </c>
      <c r="BH37" s="2">
        <v>0</v>
      </c>
      <c r="BI37" s="39">
        <f t="shared" si="18"/>
        <v>0</v>
      </c>
      <c r="BJ37" s="29">
        <v>0</v>
      </c>
      <c r="BK37" s="2">
        <v>0</v>
      </c>
      <c r="BL37" s="39">
        <f t="shared" si="19"/>
        <v>0</v>
      </c>
      <c r="BM37" s="29">
        <v>0</v>
      </c>
      <c r="BN37" s="2">
        <v>0</v>
      </c>
      <c r="BO37" s="39">
        <f t="shared" si="20"/>
        <v>0</v>
      </c>
    </row>
    <row r="38" spans="1:67" ht="15" customHeight="1">
      <c r="A38" s="9">
        <v>26</v>
      </c>
      <c r="B38" s="10" t="s">
        <v>20</v>
      </c>
      <c r="C38" s="4">
        <v>0</v>
      </c>
      <c r="D38" s="20">
        <v>0</v>
      </c>
      <c r="E38" s="29">
        <v>0</v>
      </c>
      <c r="F38" s="2">
        <v>0</v>
      </c>
      <c r="G38" s="30">
        <f t="shared" si="0"/>
        <v>0</v>
      </c>
      <c r="H38" s="29">
        <v>0</v>
      </c>
      <c r="I38" s="2">
        <v>0</v>
      </c>
      <c r="J38" s="39">
        <f t="shared" si="1"/>
        <v>0</v>
      </c>
      <c r="K38" s="29">
        <v>0</v>
      </c>
      <c r="L38" s="2">
        <v>0</v>
      </c>
      <c r="M38" s="39">
        <f t="shared" si="2"/>
        <v>0</v>
      </c>
      <c r="N38" s="29">
        <v>0</v>
      </c>
      <c r="O38" s="2">
        <v>0</v>
      </c>
      <c r="P38" s="39">
        <f t="shared" si="3"/>
        <v>0</v>
      </c>
      <c r="Q38" s="29">
        <v>0</v>
      </c>
      <c r="R38" s="2">
        <v>0</v>
      </c>
      <c r="S38" s="41">
        <f t="shared" si="4"/>
        <v>0</v>
      </c>
      <c r="T38" s="29">
        <v>0</v>
      </c>
      <c r="U38" s="2">
        <v>0</v>
      </c>
      <c r="V38" s="39">
        <f t="shared" si="5"/>
        <v>0</v>
      </c>
      <c r="W38" s="29">
        <v>0</v>
      </c>
      <c r="X38" s="2">
        <v>0</v>
      </c>
      <c r="Y38" s="39">
        <f t="shared" si="6"/>
        <v>0</v>
      </c>
      <c r="Z38" s="29">
        <v>0</v>
      </c>
      <c r="AA38" s="2">
        <v>0</v>
      </c>
      <c r="AB38" s="39">
        <f t="shared" si="7"/>
        <v>0</v>
      </c>
      <c r="AC38" s="29">
        <v>0</v>
      </c>
      <c r="AD38" s="2">
        <v>0</v>
      </c>
      <c r="AE38" s="39">
        <f t="shared" si="8"/>
        <v>0</v>
      </c>
      <c r="AF38" s="29">
        <v>0</v>
      </c>
      <c r="AG38" s="2">
        <v>0</v>
      </c>
      <c r="AH38" s="39">
        <f t="shared" si="9"/>
        <v>0</v>
      </c>
      <c r="AI38" s="29">
        <v>0</v>
      </c>
      <c r="AJ38" s="2">
        <v>0</v>
      </c>
      <c r="AK38" s="23">
        <f t="shared" si="10"/>
        <v>0</v>
      </c>
      <c r="AL38" s="29">
        <v>0</v>
      </c>
      <c r="AM38" s="2">
        <v>0</v>
      </c>
      <c r="AN38" s="39">
        <f t="shared" si="11"/>
        <v>0</v>
      </c>
      <c r="AO38" s="29">
        <v>0</v>
      </c>
      <c r="AP38" s="2">
        <v>0</v>
      </c>
      <c r="AQ38" s="39">
        <f t="shared" si="12"/>
        <v>0</v>
      </c>
      <c r="AR38" s="29">
        <v>0</v>
      </c>
      <c r="AS38" s="2">
        <v>0</v>
      </c>
      <c r="AT38" s="39">
        <f t="shared" si="13"/>
        <v>0</v>
      </c>
      <c r="AU38" s="29">
        <v>0</v>
      </c>
      <c r="AV38" s="2">
        <v>0</v>
      </c>
      <c r="AW38" s="39">
        <f t="shared" si="14"/>
        <v>0</v>
      </c>
      <c r="AX38" s="29">
        <v>0</v>
      </c>
      <c r="AY38" s="2">
        <v>0</v>
      </c>
      <c r="AZ38" s="39">
        <f t="shared" si="15"/>
        <v>0</v>
      </c>
      <c r="BA38" s="29">
        <v>0</v>
      </c>
      <c r="BB38" s="2">
        <v>0</v>
      </c>
      <c r="BC38" s="23">
        <f t="shared" si="16"/>
        <v>0</v>
      </c>
      <c r="BD38" s="29">
        <v>0</v>
      </c>
      <c r="BE38" s="2">
        <v>0</v>
      </c>
      <c r="BF38" s="39">
        <f t="shared" si="17"/>
        <v>0</v>
      </c>
      <c r="BG38" s="29">
        <v>0</v>
      </c>
      <c r="BH38" s="2">
        <v>0</v>
      </c>
      <c r="BI38" s="39">
        <f t="shared" si="18"/>
        <v>0</v>
      </c>
      <c r="BJ38" s="29">
        <v>0</v>
      </c>
      <c r="BK38" s="2">
        <v>0</v>
      </c>
      <c r="BL38" s="39">
        <f t="shared" si="19"/>
        <v>0</v>
      </c>
      <c r="BM38" s="29">
        <v>0</v>
      </c>
      <c r="BN38" s="2">
        <v>0</v>
      </c>
      <c r="BO38" s="39">
        <f t="shared" si="20"/>
        <v>0</v>
      </c>
    </row>
    <row r="39" spans="1:67" ht="15.75" customHeight="1">
      <c r="A39" s="9">
        <v>27</v>
      </c>
      <c r="B39" s="10" t="s">
        <v>21</v>
      </c>
      <c r="C39" s="4">
        <v>0</v>
      </c>
      <c r="D39" s="20">
        <v>0</v>
      </c>
      <c r="E39" s="29">
        <v>0</v>
      </c>
      <c r="F39" s="2">
        <v>0</v>
      </c>
      <c r="G39" s="30">
        <f t="shared" si="0"/>
        <v>0</v>
      </c>
      <c r="H39" s="29">
        <v>0</v>
      </c>
      <c r="I39" s="2">
        <v>0</v>
      </c>
      <c r="J39" s="39">
        <f t="shared" si="1"/>
        <v>0</v>
      </c>
      <c r="K39" s="29">
        <v>0</v>
      </c>
      <c r="L39" s="2">
        <v>0</v>
      </c>
      <c r="M39" s="39">
        <f t="shared" si="2"/>
        <v>0</v>
      </c>
      <c r="N39" s="29">
        <v>0</v>
      </c>
      <c r="O39" s="2">
        <v>0</v>
      </c>
      <c r="P39" s="39">
        <f t="shared" si="3"/>
        <v>0</v>
      </c>
      <c r="Q39" s="29">
        <v>0</v>
      </c>
      <c r="R39" s="2">
        <v>0</v>
      </c>
      <c r="S39" s="41">
        <f t="shared" si="4"/>
        <v>0</v>
      </c>
      <c r="T39" s="29">
        <v>0</v>
      </c>
      <c r="U39" s="2">
        <v>0</v>
      </c>
      <c r="V39" s="39">
        <f t="shared" si="5"/>
        <v>0</v>
      </c>
      <c r="W39" s="29">
        <v>0</v>
      </c>
      <c r="X39" s="2">
        <v>0</v>
      </c>
      <c r="Y39" s="39">
        <f t="shared" si="6"/>
        <v>0</v>
      </c>
      <c r="Z39" s="29">
        <v>0</v>
      </c>
      <c r="AA39" s="2">
        <v>0</v>
      </c>
      <c r="AB39" s="39">
        <f t="shared" si="7"/>
        <v>0</v>
      </c>
      <c r="AC39" s="29">
        <v>0</v>
      </c>
      <c r="AD39" s="2">
        <v>0</v>
      </c>
      <c r="AE39" s="39">
        <f t="shared" si="8"/>
        <v>0</v>
      </c>
      <c r="AF39" s="29">
        <v>0</v>
      </c>
      <c r="AG39" s="2">
        <v>0</v>
      </c>
      <c r="AH39" s="39">
        <f t="shared" si="9"/>
        <v>0</v>
      </c>
      <c r="AI39" s="29">
        <v>0</v>
      </c>
      <c r="AJ39" s="2">
        <v>0</v>
      </c>
      <c r="AK39" s="23">
        <f t="shared" si="10"/>
        <v>0</v>
      </c>
      <c r="AL39" s="29">
        <v>0</v>
      </c>
      <c r="AM39" s="2">
        <v>0</v>
      </c>
      <c r="AN39" s="39">
        <f t="shared" si="11"/>
        <v>0</v>
      </c>
      <c r="AO39" s="29">
        <v>0</v>
      </c>
      <c r="AP39" s="2">
        <v>0</v>
      </c>
      <c r="AQ39" s="39">
        <f t="shared" si="12"/>
        <v>0</v>
      </c>
      <c r="AR39" s="29">
        <v>0</v>
      </c>
      <c r="AS39" s="2">
        <v>0</v>
      </c>
      <c r="AT39" s="39">
        <f t="shared" si="13"/>
        <v>0</v>
      </c>
      <c r="AU39" s="29">
        <v>0</v>
      </c>
      <c r="AV39" s="2">
        <v>0</v>
      </c>
      <c r="AW39" s="39">
        <f t="shared" si="14"/>
        <v>0</v>
      </c>
      <c r="AX39" s="29">
        <v>0</v>
      </c>
      <c r="AY39" s="2">
        <v>0</v>
      </c>
      <c r="AZ39" s="39">
        <f t="shared" si="15"/>
        <v>0</v>
      </c>
      <c r="BA39" s="29">
        <v>0</v>
      </c>
      <c r="BB39" s="2">
        <v>0</v>
      </c>
      <c r="BC39" s="23">
        <f t="shared" si="16"/>
        <v>0</v>
      </c>
      <c r="BD39" s="29">
        <v>0</v>
      </c>
      <c r="BE39" s="2">
        <v>0</v>
      </c>
      <c r="BF39" s="39">
        <f t="shared" si="17"/>
        <v>0</v>
      </c>
      <c r="BG39" s="29">
        <v>0</v>
      </c>
      <c r="BH39" s="2">
        <v>0</v>
      </c>
      <c r="BI39" s="39">
        <f t="shared" si="18"/>
        <v>0</v>
      </c>
      <c r="BJ39" s="29">
        <v>0</v>
      </c>
      <c r="BK39" s="2">
        <v>0</v>
      </c>
      <c r="BL39" s="39">
        <f t="shared" si="19"/>
        <v>0</v>
      </c>
      <c r="BM39" s="29">
        <v>0</v>
      </c>
      <c r="BN39" s="2">
        <v>0</v>
      </c>
      <c r="BO39" s="39">
        <f t="shared" si="20"/>
        <v>0</v>
      </c>
    </row>
    <row r="40" spans="1:67" ht="16.5" customHeight="1">
      <c r="A40" s="9">
        <v>28</v>
      </c>
      <c r="B40" s="10" t="s">
        <v>23</v>
      </c>
      <c r="C40" s="4">
        <v>0</v>
      </c>
      <c r="D40" s="20">
        <v>0</v>
      </c>
      <c r="E40" s="29">
        <v>0</v>
      </c>
      <c r="F40" s="2">
        <v>0</v>
      </c>
      <c r="G40" s="30">
        <f t="shared" si="0"/>
        <v>0</v>
      </c>
      <c r="H40" s="29">
        <v>0</v>
      </c>
      <c r="I40" s="2">
        <f>D40*6</f>
        <v>0</v>
      </c>
      <c r="J40" s="39">
        <f t="shared" si="1"/>
        <v>0</v>
      </c>
      <c r="K40" s="29">
        <v>0</v>
      </c>
      <c r="L40" s="2">
        <v>0</v>
      </c>
      <c r="M40" s="39">
        <f t="shared" si="2"/>
        <v>0</v>
      </c>
      <c r="N40" s="29">
        <v>0</v>
      </c>
      <c r="O40" s="2">
        <v>0</v>
      </c>
      <c r="P40" s="39">
        <f t="shared" si="3"/>
        <v>0</v>
      </c>
      <c r="Q40" s="29">
        <v>0</v>
      </c>
      <c r="R40" s="2">
        <v>0</v>
      </c>
      <c r="S40" s="41">
        <f t="shared" si="4"/>
        <v>0</v>
      </c>
      <c r="T40" s="29">
        <v>0</v>
      </c>
      <c r="U40" s="2">
        <v>0</v>
      </c>
      <c r="V40" s="39">
        <f t="shared" si="5"/>
        <v>0</v>
      </c>
      <c r="W40" s="29">
        <v>0</v>
      </c>
      <c r="X40" s="2">
        <v>0</v>
      </c>
      <c r="Y40" s="39">
        <f t="shared" si="6"/>
        <v>0</v>
      </c>
      <c r="Z40" s="29">
        <v>0</v>
      </c>
      <c r="AA40" s="2">
        <v>0</v>
      </c>
      <c r="AB40" s="39">
        <f t="shared" si="7"/>
        <v>0</v>
      </c>
      <c r="AC40" s="29">
        <v>0</v>
      </c>
      <c r="AD40" s="2">
        <v>0</v>
      </c>
      <c r="AE40" s="39">
        <f t="shared" si="8"/>
        <v>0</v>
      </c>
      <c r="AF40" s="29">
        <v>0</v>
      </c>
      <c r="AG40" s="2">
        <v>0</v>
      </c>
      <c r="AH40" s="39">
        <f t="shared" si="9"/>
        <v>0</v>
      </c>
      <c r="AI40" s="29">
        <v>0</v>
      </c>
      <c r="AJ40" s="2">
        <v>0</v>
      </c>
      <c r="AK40" s="23">
        <f t="shared" si="10"/>
        <v>0</v>
      </c>
      <c r="AL40" s="29">
        <v>0</v>
      </c>
      <c r="AM40" s="2">
        <v>0</v>
      </c>
      <c r="AN40" s="39">
        <f t="shared" si="11"/>
        <v>0</v>
      </c>
      <c r="AO40" s="29">
        <v>0</v>
      </c>
      <c r="AP40" s="2">
        <v>0</v>
      </c>
      <c r="AQ40" s="39">
        <f t="shared" si="12"/>
        <v>0</v>
      </c>
      <c r="AR40" s="29">
        <v>0</v>
      </c>
      <c r="AS40" s="2">
        <v>0</v>
      </c>
      <c r="AT40" s="39">
        <f t="shared" si="13"/>
        <v>0</v>
      </c>
      <c r="AU40" s="29">
        <v>0</v>
      </c>
      <c r="AV40" s="2">
        <v>0</v>
      </c>
      <c r="AW40" s="39">
        <f t="shared" si="14"/>
        <v>0</v>
      </c>
      <c r="AX40" s="29">
        <v>0</v>
      </c>
      <c r="AY40" s="2">
        <v>0</v>
      </c>
      <c r="AZ40" s="39">
        <f t="shared" si="15"/>
        <v>0</v>
      </c>
      <c r="BA40" s="29">
        <v>0</v>
      </c>
      <c r="BB40" s="2">
        <v>0</v>
      </c>
      <c r="BC40" s="23">
        <f t="shared" si="16"/>
        <v>0</v>
      </c>
      <c r="BD40" s="29">
        <v>0</v>
      </c>
      <c r="BE40" s="2">
        <v>0</v>
      </c>
      <c r="BF40" s="39">
        <f t="shared" si="17"/>
        <v>0</v>
      </c>
      <c r="BG40" s="29">
        <v>0</v>
      </c>
      <c r="BH40" s="2">
        <v>0</v>
      </c>
      <c r="BI40" s="39">
        <f t="shared" si="18"/>
        <v>0</v>
      </c>
      <c r="BJ40" s="29">
        <v>0</v>
      </c>
      <c r="BK40" s="2">
        <v>0</v>
      </c>
      <c r="BL40" s="39">
        <f t="shared" si="19"/>
        <v>0</v>
      </c>
      <c r="BM40" s="29">
        <v>0</v>
      </c>
      <c r="BN40" s="2">
        <v>0</v>
      </c>
      <c r="BO40" s="39">
        <f t="shared" si="20"/>
        <v>0</v>
      </c>
    </row>
    <row r="41" spans="1:67" ht="36.75" customHeight="1">
      <c r="A41" s="83" t="s">
        <v>45</v>
      </c>
      <c r="B41" s="84"/>
      <c r="C41" s="17">
        <f>SUM(C13:C40)</f>
        <v>0</v>
      </c>
      <c r="D41" s="22">
        <f aca="true" t="shared" si="21" ref="D41:S41">SUM(D13:D40)</f>
        <v>0</v>
      </c>
      <c r="E41" s="34">
        <f t="shared" si="21"/>
        <v>0</v>
      </c>
      <c r="F41" s="17">
        <f t="shared" si="21"/>
        <v>0</v>
      </c>
      <c r="G41" s="35">
        <f t="shared" si="21"/>
        <v>0</v>
      </c>
      <c r="H41" s="34">
        <f t="shared" si="21"/>
        <v>0</v>
      </c>
      <c r="I41" s="17">
        <f t="shared" si="21"/>
        <v>0</v>
      </c>
      <c r="J41" s="35">
        <f t="shared" si="21"/>
        <v>0</v>
      </c>
      <c r="K41" s="34">
        <f t="shared" si="21"/>
        <v>0</v>
      </c>
      <c r="L41" s="17">
        <f t="shared" si="21"/>
        <v>0</v>
      </c>
      <c r="M41" s="35">
        <f t="shared" si="21"/>
        <v>0</v>
      </c>
      <c r="N41" s="34">
        <f t="shared" si="21"/>
        <v>0</v>
      </c>
      <c r="O41" s="17">
        <f t="shared" si="21"/>
        <v>0</v>
      </c>
      <c r="P41" s="35">
        <f t="shared" si="21"/>
        <v>0</v>
      </c>
      <c r="Q41" s="34">
        <f t="shared" si="21"/>
        <v>0</v>
      </c>
      <c r="R41" s="17">
        <f t="shared" si="21"/>
        <v>0</v>
      </c>
      <c r="S41" s="22">
        <f t="shared" si="21"/>
        <v>0</v>
      </c>
      <c r="T41" s="34">
        <f aca="true" t="shared" si="22" ref="T41:BF41">SUM(T13:T40)</f>
        <v>0</v>
      </c>
      <c r="U41" s="17">
        <f t="shared" si="22"/>
        <v>0</v>
      </c>
      <c r="V41" s="35">
        <f t="shared" si="22"/>
        <v>0</v>
      </c>
      <c r="W41" s="34">
        <f t="shared" si="22"/>
        <v>0</v>
      </c>
      <c r="X41" s="17">
        <f t="shared" si="22"/>
        <v>0</v>
      </c>
      <c r="Y41" s="35">
        <f t="shared" si="22"/>
        <v>0</v>
      </c>
      <c r="Z41" s="34">
        <f t="shared" si="22"/>
        <v>0</v>
      </c>
      <c r="AA41" s="17">
        <f t="shared" si="22"/>
        <v>0</v>
      </c>
      <c r="AB41" s="35">
        <f t="shared" si="22"/>
        <v>0</v>
      </c>
      <c r="AC41" s="34">
        <f t="shared" si="22"/>
        <v>0</v>
      </c>
      <c r="AD41" s="17">
        <f t="shared" si="22"/>
        <v>0</v>
      </c>
      <c r="AE41" s="35">
        <f t="shared" si="22"/>
        <v>0</v>
      </c>
      <c r="AF41" s="34">
        <f t="shared" si="22"/>
        <v>0</v>
      </c>
      <c r="AG41" s="17">
        <f t="shared" si="22"/>
        <v>0</v>
      </c>
      <c r="AH41" s="35">
        <f t="shared" si="22"/>
        <v>0</v>
      </c>
      <c r="AI41" s="34">
        <f t="shared" si="22"/>
        <v>0</v>
      </c>
      <c r="AJ41" s="17">
        <f t="shared" si="22"/>
        <v>0</v>
      </c>
      <c r="AK41" s="22">
        <f t="shared" si="22"/>
        <v>0</v>
      </c>
      <c r="AL41" s="34">
        <f t="shared" si="22"/>
        <v>0</v>
      </c>
      <c r="AM41" s="17">
        <f t="shared" si="22"/>
        <v>0</v>
      </c>
      <c r="AN41" s="35">
        <f t="shared" si="22"/>
        <v>0</v>
      </c>
      <c r="AO41" s="34">
        <f t="shared" si="22"/>
        <v>0</v>
      </c>
      <c r="AP41" s="17">
        <f t="shared" si="22"/>
        <v>0</v>
      </c>
      <c r="AQ41" s="35">
        <f t="shared" si="22"/>
        <v>0</v>
      </c>
      <c r="AR41" s="34">
        <f t="shared" si="22"/>
        <v>0</v>
      </c>
      <c r="AS41" s="17">
        <f t="shared" si="22"/>
        <v>0</v>
      </c>
      <c r="AT41" s="35">
        <f t="shared" si="22"/>
        <v>0</v>
      </c>
      <c r="AU41" s="34">
        <f t="shared" si="22"/>
        <v>0</v>
      </c>
      <c r="AV41" s="17">
        <f t="shared" si="22"/>
        <v>0</v>
      </c>
      <c r="AW41" s="35">
        <f t="shared" si="22"/>
        <v>0</v>
      </c>
      <c r="AX41" s="34">
        <f t="shared" si="22"/>
        <v>0</v>
      </c>
      <c r="AY41" s="17">
        <f t="shared" si="22"/>
        <v>0</v>
      </c>
      <c r="AZ41" s="35">
        <f t="shared" si="22"/>
        <v>0</v>
      </c>
      <c r="BA41" s="34">
        <f t="shared" si="22"/>
        <v>0</v>
      </c>
      <c r="BB41" s="17">
        <f t="shared" si="22"/>
        <v>0</v>
      </c>
      <c r="BC41" s="22">
        <f t="shared" si="22"/>
        <v>0</v>
      </c>
      <c r="BD41" s="34">
        <f t="shared" si="22"/>
        <v>0</v>
      </c>
      <c r="BE41" s="17">
        <f t="shared" si="22"/>
        <v>0</v>
      </c>
      <c r="BF41" s="35">
        <f t="shared" si="22"/>
        <v>0</v>
      </c>
      <c r="BG41" s="34">
        <f aca="true" t="shared" si="23" ref="BG41:BO41">SUM(BG13:BG40)</f>
        <v>0</v>
      </c>
      <c r="BH41" s="17">
        <f t="shared" si="23"/>
        <v>0</v>
      </c>
      <c r="BI41" s="35">
        <f t="shared" si="23"/>
        <v>0</v>
      </c>
      <c r="BJ41" s="34">
        <f t="shared" si="23"/>
        <v>0</v>
      </c>
      <c r="BK41" s="17">
        <f t="shared" si="23"/>
        <v>0</v>
      </c>
      <c r="BL41" s="35">
        <f t="shared" si="23"/>
        <v>0</v>
      </c>
      <c r="BM41" s="34">
        <f t="shared" si="23"/>
        <v>0</v>
      </c>
      <c r="BN41" s="17">
        <f t="shared" si="23"/>
        <v>0</v>
      </c>
      <c r="BO41" s="35">
        <f t="shared" si="23"/>
        <v>0</v>
      </c>
    </row>
    <row r="42" spans="1:67" ht="38.25" customHeight="1" thickBot="1">
      <c r="A42" s="83" t="s">
        <v>46</v>
      </c>
      <c r="B42" s="84"/>
      <c r="C42" s="18"/>
      <c r="D42" s="22"/>
      <c r="E42" s="36">
        <f>E41*1</f>
        <v>0</v>
      </c>
      <c r="F42" s="37">
        <f>F41*1</f>
        <v>0</v>
      </c>
      <c r="G42" s="38">
        <f>G41*1</f>
        <v>0</v>
      </c>
      <c r="H42" s="36">
        <f>H41*0.5</f>
        <v>0</v>
      </c>
      <c r="I42" s="37">
        <f>I41*0.5</f>
        <v>0</v>
      </c>
      <c r="J42" s="38">
        <f>J41*0.5</f>
        <v>0</v>
      </c>
      <c r="K42" s="36">
        <f>K41*0.8</f>
        <v>0</v>
      </c>
      <c r="L42" s="37">
        <f>L41*0.8</f>
        <v>0</v>
      </c>
      <c r="M42" s="38">
        <f>M41*0.8</f>
        <v>0</v>
      </c>
      <c r="N42" s="36">
        <f aca="true" t="shared" si="24" ref="N42:S42">N41*1</f>
        <v>0</v>
      </c>
      <c r="O42" s="37">
        <f t="shared" si="24"/>
        <v>0</v>
      </c>
      <c r="P42" s="38">
        <f t="shared" si="24"/>
        <v>0</v>
      </c>
      <c r="Q42" s="36">
        <f t="shared" si="24"/>
        <v>0</v>
      </c>
      <c r="R42" s="37">
        <f t="shared" si="24"/>
        <v>0</v>
      </c>
      <c r="S42" s="43">
        <f t="shared" si="24"/>
        <v>0</v>
      </c>
      <c r="T42" s="36">
        <f>T41*0.14</f>
        <v>0</v>
      </c>
      <c r="U42" s="37">
        <f>U41*0.14</f>
        <v>0</v>
      </c>
      <c r="V42" s="38">
        <f>V41*0.14</f>
        <v>0</v>
      </c>
      <c r="W42" s="36">
        <f>W41*1</f>
        <v>0</v>
      </c>
      <c r="X42" s="37">
        <f>X41*1</f>
        <v>0</v>
      </c>
      <c r="Y42" s="38">
        <f>Y41*1</f>
        <v>0</v>
      </c>
      <c r="Z42" s="36">
        <f aca="true" t="shared" si="25" ref="Z42:AE42">Z41*0.5</f>
        <v>0</v>
      </c>
      <c r="AA42" s="37">
        <f t="shared" si="25"/>
        <v>0</v>
      </c>
      <c r="AB42" s="38">
        <f t="shared" si="25"/>
        <v>0</v>
      </c>
      <c r="AC42" s="36">
        <f t="shared" si="25"/>
        <v>0</v>
      </c>
      <c r="AD42" s="37">
        <f t="shared" si="25"/>
        <v>0</v>
      </c>
      <c r="AE42" s="38">
        <f t="shared" si="25"/>
        <v>0</v>
      </c>
      <c r="AF42" s="36">
        <f>AF41*0.4</f>
        <v>0</v>
      </c>
      <c r="AG42" s="36">
        <f>AG41*0.4</f>
        <v>0</v>
      </c>
      <c r="AH42" s="36">
        <f>AH41*0.4</f>
        <v>0</v>
      </c>
      <c r="AI42" s="36">
        <f aca="true" t="shared" si="26" ref="AI42:AN42">AI41*0.8</f>
        <v>0</v>
      </c>
      <c r="AJ42" s="37">
        <f t="shared" si="26"/>
        <v>0</v>
      </c>
      <c r="AK42" s="43">
        <f t="shared" si="26"/>
        <v>0</v>
      </c>
      <c r="AL42" s="36">
        <f t="shared" si="26"/>
        <v>0</v>
      </c>
      <c r="AM42" s="37">
        <f t="shared" si="26"/>
        <v>0</v>
      </c>
      <c r="AN42" s="38">
        <f t="shared" si="26"/>
        <v>0</v>
      </c>
      <c r="AO42" s="36">
        <f aca="true" t="shared" si="27" ref="AO42:AT42">AO41*0.16</f>
        <v>0</v>
      </c>
      <c r="AP42" s="37">
        <f t="shared" si="27"/>
        <v>0</v>
      </c>
      <c r="AQ42" s="38">
        <f t="shared" si="27"/>
        <v>0</v>
      </c>
      <c r="AR42" s="36">
        <f t="shared" si="27"/>
        <v>0</v>
      </c>
      <c r="AS42" s="37">
        <f t="shared" si="27"/>
        <v>0</v>
      </c>
      <c r="AT42" s="38">
        <f t="shared" si="27"/>
        <v>0</v>
      </c>
      <c r="AU42" s="36">
        <f aca="true" t="shared" si="28" ref="AU42:AZ42">AU41*1</f>
        <v>0</v>
      </c>
      <c r="AV42" s="37">
        <f t="shared" si="28"/>
        <v>0</v>
      </c>
      <c r="AW42" s="38">
        <f t="shared" si="28"/>
        <v>0</v>
      </c>
      <c r="AX42" s="36">
        <f t="shared" si="28"/>
        <v>0</v>
      </c>
      <c r="AY42" s="37">
        <f t="shared" si="28"/>
        <v>0</v>
      </c>
      <c r="AZ42" s="38">
        <f t="shared" si="28"/>
        <v>0</v>
      </c>
      <c r="BA42" s="37">
        <f>BA41*0.5</f>
        <v>0</v>
      </c>
      <c r="BB42" s="37">
        <f>BB41*0.5</f>
        <v>0</v>
      </c>
      <c r="BC42" s="43">
        <f>BC41*0.5</f>
        <v>0</v>
      </c>
      <c r="BD42" s="36">
        <f>BD41*0.14</f>
        <v>0</v>
      </c>
      <c r="BE42" s="37">
        <f>BE41*0.14</f>
        <v>0</v>
      </c>
      <c r="BF42" s="38">
        <f>BF41*0.14</f>
        <v>0</v>
      </c>
      <c r="BG42" s="36">
        <f>BG41*0.2</f>
        <v>0</v>
      </c>
      <c r="BH42" s="36">
        <f>BH41*0.2</f>
        <v>0</v>
      </c>
      <c r="BI42" s="36">
        <f>BI41*0.2</f>
        <v>0</v>
      </c>
      <c r="BJ42" s="36">
        <f>BJ41*0.5</f>
        <v>0</v>
      </c>
      <c r="BK42" s="37">
        <f>BK41*0.5</f>
        <v>0</v>
      </c>
      <c r="BL42" s="38">
        <f>BL41*0.5</f>
        <v>0</v>
      </c>
      <c r="BM42" s="36">
        <f>BM41*1</f>
        <v>0</v>
      </c>
      <c r="BN42" s="37">
        <f>BN41*1</f>
        <v>0</v>
      </c>
      <c r="BO42" s="38">
        <f>BO41*1</f>
        <v>0</v>
      </c>
    </row>
    <row r="43" ht="12.75" customHeight="1"/>
    <row r="44" spans="2:19" ht="19.5" customHeight="1">
      <c r="B44" s="82" t="s">
        <v>68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R44" s="78"/>
      <c r="S44" s="78"/>
    </row>
    <row r="45" spans="2:14" ht="12.7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2:14" ht="17.25" customHeight="1">
      <c r="B46" s="82" t="s">
        <v>110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2:14" ht="12.75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2:14" ht="12.75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2:14" ht="12" customHeight="1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1" ht="12.75">
      <c r="B51" s="51" t="s">
        <v>71</v>
      </c>
    </row>
    <row r="52" ht="12.75">
      <c r="B52" s="50" t="s">
        <v>91</v>
      </c>
    </row>
    <row r="53" ht="12.75">
      <c r="B53" s="50" t="s">
        <v>76</v>
      </c>
    </row>
  </sheetData>
  <sheetProtection/>
  <mergeCells count="38">
    <mergeCell ref="BA10:BC10"/>
    <mergeCell ref="AF10:AH10"/>
    <mergeCell ref="AI10:AK10"/>
    <mergeCell ref="C9:BO9"/>
    <mergeCell ref="AL10:AN10"/>
    <mergeCell ref="AO10:AQ10"/>
    <mergeCell ref="Z10:AB10"/>
    <mergeCell ref="AC10:AE10"/>
    <mergeCell ref="BD10:BF10"/>
    <mergeCell ref="AR10:AT10"/>
    <mergeCell ref="A1:M3"/>
    <mergeCell ref="B5:S5"/>
    <mergeCell ref="B9:B11"/>
    <mergeCell ref="C10:C11"/>
    <mergeCell ref="B7:S7"/>
    <mergeCell ref="B8:S8"/>
    <mergeCell ref="B6:S6"/>
    <mergeCell ref="D10:D11"/>
    <mergeCell ref="E10:G10"/>
    <mergeCell ref="A9:A11"/>
    <mergeCell ref="AU10:AW10"/>
    <mergeCell ref="AX10:AZ10"/>
    <mergeCell ref="B46:N49"/>
    <mergeCell ref="R44:S44"/>
    <mergeCell ref="O44:P44"/>
    <mergeCell ref="B44:N45"/>
    <mergeCell ref="A41:B41"/>
    <mergeCell ref="A42:B42"/>
    <mergeCell ref="K4:BO4"/>
    <mergeCell ref="BG10:BI10"/>
    <mergeCell ref="BJ10:BL10"/>
    <mergeCell ref="BM10:BO10"/>
    <mergeCell ref="H10:J10"/>
    <mergeCell ref="T10:V10"/>
    <mergeCell ref="Q10:S10"/>
    <mergeCell ref="K10:M10"/>
    <mergeCell ref="N10:P10"/>
    <mergeCell ref="W10:Y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4">
      <selection activeCell="G9" sqref="G9"/>
    </sheetView>
  </sheetViews>
  <sheetFormatPr defaultColWidth="9.140625" defaultRowHeight="19.5" customHeight="1"/>
  <cols>
    <col min="1" max="1" width="16.00390625" style="0" customWidth="1"/>
    <col min="2" max="2" width="6.28125" style="0" customWidth="1"/>
    <col min="3" max="4" width="8.57421875" style="0" customWidth="1"/>
    <col min="5" max="5" width="8.7109375" style="0" customWidth="1"/>
    <col min="6" max="6" width="8.140625" style="0" customWidth="1"/>
    <col min="7" max="7" width="8.28125" style="0" customWidth="1"/>
    <col min="8" max="8" width="9.140625" style="0" customWidth="1"/>
    <col min="9" max="9" width="8.28125" style="0" customWidth="1"/>
    <col min="10" max="10" width="8.140625" style="0" customWidth="1"/>
    <col min="11" max="11" width="8.28125" style="0" customWidth="1"/>
    <col min="12" max="12" width="8.00390625" style="0" customWidth="1"/>
    <col min="13" max="13" width="8.57421875" style="0" customWidth="1"/>
    <col min="14" max="14" width="8.421875" style="0" customWidth="1"/>
    <col min="15" max="15" width="8.57421875" style="0" customWidth="1"/>
    <col min="16" max="16" width="8.140625" style="0" customWidth="1"/>
  </cols>
  <sheetData>
    <row r="1" spans="13:16" ht="19.5" customHeight="1">
      <c r="M1" s="110" t="s">
        <v>92</v>
      </c>
      <c r="N1" s="110"/>
      <c r="O1" s="110"/>
      <c r="P1" s="110"/>
    </row>
    <row r="2" spans="1:16" ht="19.5" customHeight="1">
      <c r="A2" s="111" t="s">
        <v>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9.5" customHeight="1">
      <c r="A3" s="112" t="s">
        <v>94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4:16" ht="19.5" customHeight="1">
      <c r="N4" s="78"/>
      <c r="O4" s="78"/>
      <c r="P4" s="78"/>
    </row>
    <row r="5" spans="1:16" ht="19.5" customHeight="1">
      <c r="A5" s="113" t="s">
        <v>95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9.5" customHeight="1">
      <c r="A6" s="113" t="s">
        <v>96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8" spans="1:16" ht="19.5" customHeight="1">
      <c r="A8" s="106" t="s">
        <v>97</v>
      </c>
      <c r="B8" s="108" t="s">
        <v>98</v>
      </c>
      <c r="C8" s="104" t="s">
        <v>99</v>
      </c>
      <c r="D8" s="105"/>
      <c r="E8" s="104" t="s">
        <v>99</v>
      </c>
      <c r="F8" s="105"/>
      <c r="G8" s="104" t="s">
        <v>99</v>
      </c>
      <c r="H8" s="105"/>
      <c r="I8" s="104" t="s">
        <v>99</v>
      </c>
      <c r="J8" s="105"/>
      <c r="K8" s="104" t="s">
        <v>99</v>
      </c>
      <c r="L8" s="105"/>
      <c r="M8" s="104" t="s">
        <v>99</v>
      </c>
      <c r="N8" s="105"/>
      <c r="O8" s="104" t="s">
        <v>99</v>
      </c>
      <c r="P8" s="105"/>
    </row>
    <row r="9" spans="1:16" ht="25.5" customHeight="1">
      <c r="A9" s="107"/>
      <c r="B9" s="109"/>
      <c r="C9" s="52" t="s">
        <v>100</v>
      </c>
      <c r="D9" s="52" t="s">
        <v>101</v>
      </c>
      <c r="E9" s="52" t="s">
        <v>102</v>
      </c>
      <c r="F9" s="52" t="s">
        <v>103</v>
      </c>
      <c r="G9" s="52" t="s">
        <v>104</v>
      </c>
      <c r="H9" s="52" t="s">
        <v>103</v>
      </c>
      <c r="I9" s="52" t="s">
        <v>102</v>
      </c>
      <c r="J9" s="52" t="s">
        <v>103</v>
      </c>
      <c r="K9" s="52" t="s">
        <v>102</v>
      </c>
      <c r="L9" s="52" t="s">
        <v>105</v>
      </c>
      <c r="M9" s="52" t="s">
        <v>102</v>
      </c>
      <c r="N9" s="52" t="s">
        <v>101</v>
      </c>
      <c r="O9" s="52" t="s">
        <v>100</v>
      </c>
      <c r="P9" s="52" t="s">
        <v>105</v>
      </c>
    </row>
    <row r="10" spans="1:16" ht="19.5" customHeight="1">
      <c r="A10" s="53" t="s">
        <v>106</v>
      </c>
      <c r="B10" s="54"/>
      <c r="C10" s="55"/>
      <c r="D10" s="56"/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9.5" customHeight="1">
      <c r="A11" s="58"/>
      <c r="B11" s="59"/>
      <c r="C11" s="59"/>
      <c r="D11" s="60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</row>
    <row r="12" spans="1:16" ht="19.5" customHeight="1">
      <c r="A12" s="58"/>
      <c r="B12" s="63"/>
      <c r="C12" s="59"/>
      <c r="D12" s="60"/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</row>
    <row r="13" spans="1:16" ht="19.5" customHeight="1">
      <c r="A13" s="58"/>
      <c r="B13" s="63"/>
      <c r="C13" s="59"/>
      <c r="D13" s="60"/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</row>
    <row r="14" spans="1:16" ht="19.5" customHeight="1">
      <c r="A14" s="58"/>
      <c r="B14" s="63"/>
      <c r="C14" s="59"/>
      <c r="D14" s="60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</row>
    <row r="15" spans="1:16" ht="19.5" customHeight="1">
      <c r="A15" s="58"/>
      <c r="B15" s="63"/>
      <c r="C15" s="59"/>
      <c r="D15" s="60"/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</row>
    <row r="16" spans="1:16" ht="19.5" customHeight="1">
      <c r="A16" s="58"/>
      <c r="B16" s="63"/>
      <c r="C16" s="59"/>
      <c r="D16" s="60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</row>
    <row r="17" spans="1:16" ht="19.5" customHeight="1">
      <c r="A17" s="58"/>
      <c r="B17" s="63"/>
      <c r="C17" s="59"/>
      <c r="D17" s="60"/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</row>
    <row r="18" spans="1:16" ht="19.5" customHeight="1">
      <c r="A18" s="58"/>
      <c r="B18" s="63"/>
      <c r="C18" s="59"/>
      <c r="D18" s="60"/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</row>
    <row r="19" spans="1:16" ht="19.5" customHeight="1">
      <c r="A19" s="64"/>
      <c r="B19" s="65"/>
      <c r="C19" s="66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</row>
    <row r="20" spans="1:16" ht="58.5" customHeight="1">
      <c r="A20" s="69" t="s">
        <v>107</v>
      </c>
      <c r="B20" s="70"/>
      <c r="C20" s="65">
        <f>B20*5</f>
        <v>0</v>
      </c>
      <c r="D20" s="71"/>
      <c r="E20" s="72">
        <f>B20*3</f>
        <v>0</v>
      </c>
      <c r="F20" s="71"/>
      <c r="G20" s="72">
        <f>B20*1</f>
        <v>0</v>
      </c>
      <c r="H20" s="71"/>
      <c r="I20" s="72">
        <f>B20*2</f>
        <v>0</v>
      </c>
      <c r="J20" s="71"/>
      <c r="K20" s="72">
        <f>B20*6</f>
        <v>0</v>
      </c>
      <c r="L20" s="71"/>
      <c r="M20" s="72">
        <f>B20*1</f>
        <v>0</v>
      </c>
      <c r="N20" s="71"/>
      <c r="O20" s="72">
        <f>B20*2</f>
        <v>0</v>
      </c>
      <c r="P20" s="71"/>
    </row>
    <row r="21" spans="1:16" ht="58.5" customHeight="1">
      <c r="A21" s="73" t="s">
        <v>108</v>
      </c>
      <c r="B21" s="74"/>
      <c r="C21" s="75"/>
      <c r="D21" s="76">
        <f>C20*1</f>
        <v>0</v>
      </c>
      <c r="E21" s="76"/>
      <c r="F21" s="76">
        <f>E20*1</f>
        <v>0</v>
      </c>
      <c r="G21" s="76"/>
      <c r="H21" s="76">
        <f>G20*1</f>
        <v>0</v>
      </c>
      <c r="I21" s="76"/>
      <c r="J21" s="76">
        <f>I20*0.8</f>
        <v>0</v>
      </c>
      <c r="K21" s="76"/>
      <c r="L21" s="76">
        <f>K20*0.5</f>
        <v>0</v>
      </c>
      <c r="M21" s="76"/>
      <c r="N21" s="76">
        <f>M20*1</f>
        <v>0</v>
      </c>
      <c r="O21" s="76"/>
      <c r="P21" s="76">
        <f>O20*0.14</f>
        <v>0</v>
      </c>
    </row>
  </sheetData>
  <sheetProtection/>
  <mergeCells count="15">
    <mergeCell ref="M1:P1"/>
    <mergeCell ref="A2:P2"/>
    <mergeCell ref="A3:P3"/>
    <mergeCell ref="N4:P4"/>
    <mergeCell ref="A5:P5"/>
    <mergeCell ref="A6:P6"/>
    <mergeCell ref="K8:L8"/>
    <mergeCell ref="M8:N8"/>
    <mergeCell ref="O8:P8"/>
    <mergeCell ref="A8:A9"/>
    <mergeCell ref="B8:B9"/>
    <mergeCell ref="C8:D8"/>
    <mergeCell ref="E8:F8"/>
    <mergeCell ref="G8:H8"/>
    <mergeCell ref="I8:J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Ivanov</dc:creator>
  <cp:keywords/>
  <dc:description/>
  <cp:lastModifiedBy>ncsc-user52-5</cp:lastModifiedBy>
  <cp:lastPrinted>2016-02-18T11:37:23Z</cp:lastPrinted>
  <dcterms:created xsi:type="dcterms:W3CDTF">2009-07-28T07:00:56Z</dcterms:created>
  <dcterms:modified xsi:type="dcterms:W3CDTF">2016-07-21T10:58:22Z</dcterms:modified>
  <cp:category/>
  <cp:version/>
  <cp:contentType/>
  <cp:contentStatus/>
</cp:coreProperties>
</file>